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tables/table7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Working\"/>
    </mc:Choice>
  </mc:AlternateContent>
  <xr:revisionPtr revIDLastSave="0" documentId="8_{06D65A43-490D-442F-BFF9-A24263D3D84E}" xr6:coauthVersionLast="47" xr6:coauthVersionMax="47" xr10:uidLastSave="{00000000-0000-0000-0000-000000000000}"/>
  <bookViews>
    <workbookView xWindow="3036" yWindow="3036" windowWidth="17280" windowHeight="8880" xr2:uid="{F1BD721F-A801-4294-BD9B-4DEAC676F652}"/>
  </bookViews>
  <sheets>
    <sheet name="Table_of_Contents" sheetId="1" r:id="rId1"/>
    <sheet name="Notes" sheetId="2" r:id="rId2"/>
    <sheet name="Table_1" sheetId="3" r:id="rId3"/>
    <sheet name="Table_2" sheetId="4" r:id="rId4"/>
    <sheet name="Table_3" sheetId="5" r:id="rId5"/>
    <sheet name="Table_4" sheetId="6" r:id="rId6"/>
    <sheet name="Table_5" sheetId="7" r:id="rId7"/>
    <sheet name="Table_7" sheetId="9" r:id="rId8"/>
    <sheet name="Table_6" sheetId="8" r:id="rId9"/>
  </sheets>
  <externalReferences>
    <externalReference r:id="rId10"/>
  </externalReferences>
  <definedNames>
    <definedName name="rCurrW">[1]Refs!$B$3</definedName>
    <definedName name="rCurrY">[1]Refs!$B$4</definedName>
  </definedNames>
  <calcPr calcId="0"/>
</workbook>
</file>

<file path=xl/sharedStrings.xml><?xml version="1.0" encoding="utf-8"?>
<sst xmlns="http://schemas.openxmlformats.org/spreadsheetml/2006/main" count="135" uniqueCount="119">
  <si>
    <t>Published by: Department for Business and Trade (DBT)</t>
  </si>
  <si>
    <t>Published: 14 July 2025</t>
  </si>
  <si>
    <t>Statistical Contact</t>
  </si>
  <si>
    <t>Contact:</t>
  </si>
  <si>
    <t>Kate Mcatamney</t>
  </si>
  <si>
    <t>Email:</t>
  </si>
  <si>
    <t>Kate.Mcatamney@businessandtrade.gov.uk</t>
  </si>
  <si>
    <t>Contents</t>
  </si>
  <si>
    <t>To access data tables, select the table headings or tabs</t>
  </si>
  <si>
    <t>Tables are not included if published elsewhere</t>
  </si>
  <si>
    <t>Table 1</t>
  </si>
  <si>
    <t>Weekly Customer Sessions at Post Office Branches, FY2007 to FY2024</t>
  </si>
  <si>
    <t>Table 2</t>
  </si>
  <si>
    <t>Weekly Customer Sessions at Post Office Branches, by Location, FY2018 to FY2024</t>
  </si>
  <si>
    <t>Table 3</t>
  </si>
  <si>
    <t>Weekly Transactions at Post Office Branches by Product Type, FY2019 and FY2024</t>
  </si>
  <si>
    <t>Table 4</t>
  </si>
  <si>
    <t>Average Time to Serve Each Customer Session at a Post Office Branch, Counter Only, 2022 to 2024</t>
  </si>
  <si>
    <t>Table 5</t>
  </si>
  <si>
    <t>Post Office Branch Numbers, by Branch Type, as of April 2025</t>
  </si>
  <si>
    <t>Table 6</t>
  </si>
  <si>
    <t xml:space="preserve">Number of Post Office Branches Defined as 'Last Shop in the Village' </t>
  </si>
  <si>
    <t>Table 7</t>
  </si>
  <si>
    <t>EBIDTA and Government Funding to Post Office Limited,  FY2011/12 to FY2025/26</t>
  </si>
  <si>
    <t>Notes</t>
  </si>
  <si>
    <t>Notes for all data tables are provided below</t>
  </si>
  <si>
    <t>Sources are provided in cell A2 of each tab</t>
  </si>
  <si>
    <t>Blank cells only appear in columns for notes, for rows that do not correspond to any notes</t>
  </si>
  <si>
    <t>Note 1</t>
  </si>
  <si>
    <t>Customer sessions are similar to 'retail baskets' whereby they can include multiple transactions</t>
  </si>
  <si>
    <t>Note 2</t>
  </si>
  <si>
    <t>"FY" is an abbreviation for financial year</t>
  </si>
  <si>
    <t>Note 3</t>
  </si>
  <si>
    <t>Dates in column A approximately represent the middle of the data collection range</t>
  </si>
  <si>
    <t>Note 4</t>
  </si>
  <si>
    <t>There are 108 public-facing directly-managed branches</t>
  </si>
  <si>
    <t>Note 5</t>
  </si>
  <si>
    <t>EBITDA is an acronym for 'earnings before interest, taxes, depreciation and amortization'</t>
  </si>
  <si>
    <t>Note 6</t>
  </si>
  <si>
    <t>Values for FY2025/26 are estimated and subject to change</t>
  </si>
  <si>
    <t>Note 7</t>
  </si>
  <si>
    <t>Defined by there being no other convenience or confectionary, tobacco or newsagent retailers within half a mile</t>
  </si>
  <si>
    <t>Table 1: Weekly Customer Sessions at Post Office Branches, FY2007 to FY2024, Weekly 12-Month Rolling Average (Millions) [note 1] [note 2]</t>
  </si>
  <si>
    <t>Source: Post Office Limited, which retains full responsibility for the data it provides</t>
  </si>
  <si>
    <t>Financial Year</t>
  </si>
  <si>
    <t>Customer Sessions</t>
  </si>
  <si>
    <t>Table 2: Weekly Customer Sessions at Post Office Branches by Location, FY2018 to FY2024, Weekly 12-Month Rolling Average (Millions) [note 1] [note 2]</t>
  </si>
  <si>
    <t>Rural</t>
  </si>
  <si>
    <t>Urban</t>
  </si>
  <si>
    <t>Urban Deprived</t>
  </si>
  <si>
    <t>Table 3: Weekly Transactions at Post Office Branches by Product Type, FY2019 and 2024, Weekly 12-Month Rolling Average at W52 (Millions) [note 2]</t>
  </si>
  <si>
    <t>Product Type</t>
  </si>
  <si>
    <t>2019</t>
  </si>
  <si>
    <t>2024</t>
  </si>
  <si>
    <t>Percent Change</t>
  </si>
  <si>
    <t>Bill Payment</t>
  </si>
  <si>
    <t>Stamps</t>
  </si>
  <si>
    <t>Banking Deposits</t>
  </si>
  <si>
    <t>Banking Withdrawals</t>
  </si>
  <si>
    <t>Identity &amp; Licences</t>
  </si>
  <si>
    <t>Mails Letters &amp; Parcels</t>
  </si>
  <si>
    <t>Mails Priority</t>
  </si>
  <si>
    <t>Mails Pick-up and Drop-off</t>
  </si>
  <si>
    <t>Retail Lottery Other</t>
  </si>
  <si>
    <t>Money</t>
  </si>
  <si>
    <t>Travel</t>
  </si>
  <si>
    <t>Table 4: Average Time to Serve Each Customer Session at a Post Office Branch, Counter Only, 2022 to 2024 (Minutes) [note 3]</t>
  </si>
  <si>
    <t>Date [note 3]</t>
  </si>
  <si>
    <t>Average Minutes</t>
  </si>
  <si>
    <t>Table 5: Post Office Branch Numbers, by Branch Type, as of April 2025 [note 4]</t>
  </si>
  <si>
    <t>Blank cells only appear in notes columns, for rows that do not correspond to any notes</t>
  </si>
  <si>
    <t>Branch type</t>
  </si>
  <si>
    <t>Number of Branches</t>
  </si>
  <si>
    <t>Main</t>
  </si>
  <si>
    <t>Local</t>
  </si>
  <si>
    <t>Directly Managed Branch</t>
  </si>
  <si>
    <t>[Note 4]</t>
  </si>
  <si>
    <t>Traditional</t>
  </si>
  <si>
    <t>Drop &amp; Collect</t>
  </si>
  <si>
    <t>Outreach</t>
  </si>
  <si>
    <t>Table 6: Number of Post Office Branches Defined as the 'Last Shop in the Village' [note 7]</t>
  </si>
  <si>
    <t>Branch Type</t>
  </si>
  <si>
    <t>Branch sub-group</t>
  </si>
  <si>
    <t>Mobile and hosted outreach</t>
  </si>
  <si>
    <t>Legacy</t>
  </si>
  <si>
    <t>Low hours community</t>
  </si>
  <si>
    <t>Medium hours community</t>
  </si>
  <si>
    <t>Full hours community</t>
  </si>
  <si>
    <t>Convenience retailers community</t>
  </si>
  <si>
    <t>Locals</t>
  </si>
  <si>
    <t>Remote support payment locals</t>
  </si>
  <si>
    <t>Non-remost support payment locals</t>
  </si>
  <si>
    <t>Table 7: EBIDTA and Government Funding to Post Office Limited, FY2011/12 to FY2025/26 (Millions, £) [note 2] [note 5] [note 6]</t>
  </si>
  <si>
    <t>Source: Post Office Annual Report and Accounts for data up until FY2023/24 and DBT data thereafter.</t>
  </si>
  <si>
    <t>Network Subsidy</t>
  </si>
  <si>
    <t>Investment Subsidy</t>
  </si>
  <si>
    <t>Commercial Loan from Government</t>
  </si>
  <si>
    <t>Remediation Unit and Inquiry</t>
  </si>
  <si>
    <t>Transformation Plan Funding</t>
  </si>
  <si>
    <t>IT Investment Funding</t>
  </si>
  <si>
    <t>EBITDA [note 5]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</si>
  <si>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</si>
  <si>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</si>
  <si>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</si>
  <si>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</si>
  <si>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</si>
  <si>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</si>
  <si>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</si>
  <si>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</si>
  <si>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</si>
  <si>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</si>
  <si>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</si>
  <si>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</si>
  <si>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</si>
  <si>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</si>
  <si>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</si>
  <si>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[note 6]</t>
  </si>
  <si>
    <t>Green Paper on the Future of Post Office: Supplementary Data Annex</t>
  </si>
  <si>
    <t>Spreadsheet of underlying data contained in the Future of Post Office Green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</si>
</sst>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563C1"/>
      <name val="Arial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563C1"/>
      <name val="Arial"/>
      <family val="2"/>
    </font>
    <font>
      <b/>
      <sz val="14"/>
      <color rgb="FF000000"/>
      <name val="Arial"/>
      <family val="2"/>
    </font>
    <font>
      <i/>
      <sz val="12"/>
      <color rgb="FF000000"/>
      <name val="Arial"/>
      <family val="2"/>
    </font>
    <font>
      <b/>
      <u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top"/>
    </xf>
    <xf numFmtId="0" fontId="6" fillId="0" borderId="0" xfId="2" applyFont="1" applyFill="1"/>
    <xf numFmtId="0" fontId="4" fillId="0" borderId="0" xfId="0" applyFont="1" applyAlignment="1">
      <alignment vertical="top"/>
    </xf>
    <xf numFmtId="0" fontId="7" fillId="0" borderId="0" xfId="0" applyFont="1"/>
    <xf numFmtId="164" fontId="4" fillId="0" borderId="0" xfId="0" applyNumberFormat="1" applyFont="1"/>
    <xf numFmtId="0" fontId="8" fillId="0" borderId="0" xfId="0" applyFont="1"/>
    <xf numFmtId="9" fontId="4" fillId="0" borderId="0" xfId="1" applyFont="1"/>
    <xf numFmtId="0" fontId="5" fillId="0" borderId="0" xfId="0" applyFont="1" applyAlignment="1">
      <alignment horizontal="right"/>
    </xf>
    <xf numFmtId="9" fontId="4" fillId="0" borderId="0" xfId="1" applyFont="1" applyFill="1"/>
    <xf numFmtId="0" fontId="4" fillId="0" borderId="0" xfId="0" applyFont="1" applyAlignment="1">
      <alignment horizontal="right"/>
    </xf>
    <xf numFmtId="17" fontId="4" fillId="0" borderId="0" xfId="0" applyNumberFormat="1" applyFont="1"/>
    <xf numFmtId="4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9" fillId="0" borderId="0" xfId="0" applyFont="1"/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/>
  </cellXfs>
  <cellStyles count="3">
    <cellStyle name="Hyperlink" xfId="2" xr:uid="{A0742A2F-06E9-4A70-BB85-B3F9CD7836BA}"/>
    <cellStyle name="Normal" xfId="0" builtinId="0" customBuiltin="1"/>
    <cellStyle name="Percent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spc="0" baseline="0">
                <a:solidFill>
                  <a:srgbClr val="000000"/>
                </a:solidFill>
                <a:latin typeface="Arial"/>
              </a:defRPr>
            </a:pPr>
            <a:r>
              <a:rPr lang="en-GB" sz="1400" b="1" i="0" u="none" strike="noStrike" kern="1200" cap="none" spc="0" baseline="0">
                <a:solidFill>
                  <a:srgbClr val="000000"/>
                </a:solidFill>
                <a:uFillTx/>
                <a:latin typeface="Arial"/>
              </a:rPr>
              <a:t>Subsidy and loan funding provided to POL since 2011/12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4.2922515851750546E-2"/>
          <c:y val="7.9066493277250183E-2"/>
          <c:w val="0.94790851547885235"/>
          <c:h val="0.868312598038780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Table_7!$B$4:$B$4</c:f>
              <c:strCache>
                <c:ptCount val="1"/>
                <c:pt idx="0">
                  <c:v>Network Subsidy</c:v>
                </c:pt>
              </c:strCache>
            </c:strRef>
          </c:tx>
          <c:spPr>
            <a:solidFill>
              <a:srgbClr val="ECECEC"/>
            </a:solidFill>
            <a:ln>
              <a:noFill/>
            </a:ln>
          </c:spPr>
          <c:invertIfNegative val="0"/>
          <c:dLbls>
            <c:spPr>
              <a:solidFill>
                <a:srgbClr val="ECECEC"/>
              </a:solidFill>
              <a:ln w="9528">
                <a:solidFill>
                  <a:srgbClr val="000000"/>
                </a:solidFill>
                <a:prstDash val="solid"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Table_7!$A$5:$A$19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</c:v>
                </c:pt>
                <c:pt idx="14">
                  <c:v>2025/26</c:v>
                </c:pt>
              </c:strCache>
            </c:strRef>
          </c:cat>
          <c:val>
            <c:numRef>
              <c:f>Table_7!$B$5:$B$19</c:f>
              <c:numCache>
                <c:formatCode>General</c:formatCode>
                <c:ptCount val="15"/>
                <c:pt idx="0">
                  <c:v>180</c:v>
                </c:pt>
                <c:pt idx="1">
                  <c:v>210</c:v>
                </c:pt>
                <c:pt idx="2">
                  <c:v>200</c:v>
                </c:pt>
                <c:pt idx="3">
                  <c:v>160</c:v>
                </c:pt>
                <c:pt idx="4">
                  <c:v>130</c:v>
                </c:pt>
                <c:pt idx="5">
                  <c:v>80</c:v>
                </c:pt>
                <c:pt idx="6">
                  <c:v>70</c:v>
                </c:pt>
                <c:pt idx="7">
                  <c:v>60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88</c:v>
                </c:pt>
                <c:pt idx="1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A-49B6-8F6C-86B6E5C409F5}"/>
            </c:ext>
          </c:extLst>
        </c:ser>
        <c:ser>
          <c:idx val="1"/>
          <c:order val="1"/>
          <c:tx>
            <c:strRef>
              <c:f>Table_7!$C$4:$C$4</c:f>
              <c:strCache>
                <c:ptCount val="1"/>
                <c:pt idx="0">
                  <c:v>Investment Subsidy</c:v>
                </c:pt>
              </c:strCache>
            </c:strRef>
          </c:tx>
          <c:spPr>
            <a:solidFill>
              <a:srgbClr val="0570FF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EA-49B6-8F6C-86B6E5C409F5}"/>
              </c:ext>
            </c:extLst>
          </c:dPt>
          <c:dLbls>
            <c:dLbl>
              <c:idx val="8"/>
              <c:layout>
                <c:manualLayout>
                  <c:xMode val="edge"/>
                  <c:yMode val="edge"/>
                  <c:x val="0.59636992885845941"/>
                  <c:y val="0.67137036182254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EA-49B6-8F6C-86B6E5C409F5}"/>
                </c:ext>
              </c:extLst>
            </c:dLbl>
            <c:spPr>
              <a:solidFill>
                <a:srgbClr val="599FFF"/>
              </a:solidFill>
              <a:ln w="9528">
                <a:solidFill>
                  <a:srgbClr val="000000"/>
                </a:solidFill>
                <a:prstDash val="solid"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Table_7!$A$5:$A$19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</c:v>
                </c:pt>
                <c:pt idx="14">
                  <c:v>2025/26</c:v>
                </c:pt>
              </c:strCache>
            </c:strRef>
          </c:cat>
          <c:val>
            <c:numRef>
              <c:f>Table_7!$C$5:$C$19</c:f>
              <c:numCache>
                <c:formatCode>General</c:formatCode>
                <c:ptCount val="15"/>
                <c:pt idx="0">
                  <c:v>0</c:v>
                </c:pt>
                <c:pt idx="1">
                  <c:v>200</c:v>
                </c:pt>
                <c:pt idx="2">
                  <c:v>215</c:v>
                </c:pt>
                <c:pt idx="3">
                  <c:v>170</c:v>
                </c:pt>
                <c:pt idx="4">
                  <c:v>150</c:v>
                </c:pt>
                <c:pt idx="5">
                  <c:v>140</c:v>
                </c:pt>
                <c:pt idx="6">
                  <c:v>70</c:v>
                </c:pt>
                <c:pt idx="7">
                  <c:v>168</c:v>
                </c:pt>
                <c:pt idx="8">
                  <c:v>42</c:v>
                </c:pt>
                <c:pt idx="9">
                  <c:v>0</c:v>
                </c:pt>
                <c:pt idx="10">
                  <c:v>125</c:v>
                </c:pt>
                <c:pt idx="11">
                  <c:v>75</c:v>
                </c:pt>
                <c:pt idx="12">
                  <c:v>90</c:v>
                </c:pt>
                <c:pt idx="13">
                  <c:v>20</c:v>
                </c:pt>
                <c:pt idx="1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EA-49B6-8F6C-86B6E5C409F5}"/>
            </c:ext>
          </c:extLst>
        </c:ser>
        <c:ser>
          <c:idx val="2"/>
          <c:order val="2"/>
          <c:tx>
            <c:strRef>
              <c:f>Table_7!$D$4:$D$4</c:f>
              <c:strCache>
                <c:ptCount val="1"/>
                <c:pt idx="0">
                  <c:v>Commercial Loan from Government</c:v>
                </c:pt>
              </c:strCache>
            </c:strRef>
          </c:tx>
          <c:spPr>
            <a:solidFill>
              <a:srgbClr val="ED7777"/>
            </a:solidFill>
            <a:ln>
              <a:noFill/>
            </a:ln>
          </c:spPr>
          <c:invertIfNegative val="0"/>
          <c:dLbls>
            <c:spPr>
              <a:solidFill>
                <a:srgbClr val="ED7777"/>
              </a:solidFill>
              <a:ln w="9528">
                <a:solidFill>
                  <a:srgbClr val="000000"/>
                </a:solidFill>
                <a:prstDash val="solid"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Table_7!$A$5:$A$19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</c:v>
                </c:pt>
                <c:pt idx="14">
                  <c:v>2025/26</c:v>
                </c:pt>
              </c:strCache>
            </c:strRef>
          </c:cat>
          <c:val>
            <c:numRef>
              <c:f>Table_7!$D$5:$D$18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EA-49B6-8F6C-86B6E5C409F5}"/>
            </c:ext>
          </c:extLst>
        </c:ser>
        <c:ser>
          <c:idx val="3"/>
          <c:order val="3"/>
          <c:tx>
            <c:strRef>
              <c:f>Table_7!$E$4:$E$4</c:f>
              <c:strCache>
                <c:ptCount val="1"/>
                <c:pt idx="0">
                  <c:v>Remediation Unit and Inquiry</c:v>
                </c:pt>
              </c:strCache>
            </c:strRef>
          </c:tx>
          <c:spPr>
            <a:solidFill>
              <a:srgbClr val="CFCFCF"/>
            </a:solidFill>
            <a:ln>
              <a:noFill/>
            </a:ln>
          </c:spPr>
          <c:invertIfNegative val="0"/>
          <c:dLbls>
            <c:spPr>
              <a:solidFill>
                <a:srgbClr val="CFCFCF"/>
              </a:solidFill>
              <a:ln w="9528">
                <a:solidFill>
                  <a:srgbClr val="000000"/>
                </a:solidFill>
                <a:prstDash val="solid"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1" i="0" u="none" strike="noStrike" kern="1200" baseline="0">
                    <a:solidFill>
                      <a:srgbClr val="000000"/>
                    </a:solidFill>
                    <a:latin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Table_7!$A$5:$A$19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</c:v>
                </c:pt>
                <c:pt idx="14">
                  <c:v>2025/26</c:v>
                </c:pt>
              </c:strCache>
            </c:strRef>
          </c:cat>
          <c:val>
            <c:numRef>
              <c:f>Table_7!$E$5:$E$19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0">
                  <c:v>79.5</c:v>
                </c:pt>
                <c:pt idx="13" formatCode="0">
                  <c:v>139.1</c:v>
                </c:pt>
                <c:pt idx="1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EA-49B6-8F6C-86B6E5C409F5}"/>
            </c:ext>
          </c:extLst>
        </c:ser>
        <c:ser>
          <c:idx val="4"/>
          <c:order val="4"/>
          <c:tx>
            <c:strRef>
              <c:f>Table_7!$G$4:$G$4</c:f>
              <c:strCache>
                <c:ptCount val="1"/>
                <c:pt idx="0">
                  <c:v>IT Investment Funding</c:v>
                </c:pt>
              </c:strCache>
            </c:strRef>
          </c:tx>
          <c:spPr>
            <a:solidFill>
              <a:srgbClr val="FBD9CD"/>
            </a:solidFill>
            <a:ln>
              <a:noFill/>
            </a:ln>
          </c:spPr>
          <c:invertIfNegative val="0"/>
          <c:dLbls>
            <c:spPr>
              <a:solidFill>
                <a:srgbClr val="FBD9CD"/>
              </a:solidFill>
              <a:ln w="9528">
                <a:solidFill>
                  <a:srgbClr val="000000"/>
                </a:solidFill>
                <a:prstDash val="solid"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1" i="0" u="none" strike="noStrike" kern="1200" baseline="0">
                    <a:solidFill>
                      <a:srgbClr val="000000"/>
                    </a:solidFill>
                    <a:latin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Table_7!$A$5:$A$19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</c:v>
                </c:pt>
                <c:pt idx="14">
                  <c:v>2025/26</c:v>
                </c:pt>
              </c:strCache>
            </c:strRef>
          </c:cat>
          <c:val>
            <c:numRef>
              <c:f>Table_7!$G$5:$G$19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0">
                  <c:v>102</c:v>
                </c:pt>
                <c:pt idx="13" formatCode="0">
                  <c:v>112.5</c:v>
                </c:pt>
                <c:pt idx="14" formatCode="0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EA-49B6-8F6C-86B6E5C409F5}"/>
            </c:ext>
          </c:extLst>
        </c:ser>
        <c:ser>
          <c:idx val="5"/>
          <c:order val="5"/>
          <c:tx>
            <c:strRef>
              <c:f>Table_7!$F$4:$F$4</c:f>
              <c:strCache>
                <c:ptCount val="1"/>
                <c:pt idx="0">
                  <c:v>Transformation Plan Funding</c:v>
                </c:pt>
              </c:strCache>
            </c:strRef>
          </c:tx>
          <c:spPr>
            <a:solidFill>
              <a:srgbClr val="FFBBF0"/>
            </a:solidFill>
            <a:ln>
              <a:noFill/>
            </a:ln>
          </c:spPr>
          <c:invertIfNegative val="0"/>
          <c:dLbls>
            <c:spPr>
              <a:solidFill>
                <a:srgbClr val="FFBBF0"/>
              </a:solidFill>
              <a:ln w="9528">
                <a:solidFill>
                  <a:srgbClr val="000000"/>
                </a:solidFill>
                <a:prstDash val="solid"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1" i="0" u="none" strike="noStrike" kern="1200" baseline="0">
                    <a:solidFill>
                      <a:srgbClr val="000000"/>
                    </a:solidFill>
                    <a:latin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Table_7!$A$5:$A$19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</c:v>
                </c:pt>
                <c:pt idx="14">
                  <c:v>2025/26</c:v>
                </c:pt>
              </c:strCache>
            </c:strRef>
          </c:cat>
          <c:val>
            <c:numRef>
              <c:f>Table_7!$F$5:$F$19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11</c:v>
                </c:pt>
                <c:pt idx="14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EA-49B6-8F6C-86B6E5C40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3324160"/>
        <c:axId val="793324640"/>
      </c:barChart>
      <c:lineChart>
        <c:grouping val="stacked"/>
        <c:varyColors val="0"/>
        <c:ser>
          <c:idx val="6"/>
          <c:order val="6"/>
          <c:tx>
            <c:strRef>
              <c:f>Table_7!$H$4:$H$4</c:f>
              <c:strCache>
                <c:ptCount val="1"/>
                <c:pt idx="0">
                  <c:v>EBITDA [note 5]</c:v>
                </c:pt>
              </c:strCache>
            </c:strRef>
          </c:tx>
          <c:spPr>
            <a:ln w="28575" cap="rnd">
              <a:solidFill>
                <a:srgbClr val="0D0D0D"/>
              </a:solidFill>
              <a:prstDash val="solid"/>
              <a:round/>
            </a:ln>
          </c:spPr>
          <c:marker>
            <c:symbol val="circle"/>
            <c:size val="5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8-8AEA-49B6-8F6C-86B6E5C409F5}"/>
              </c:ext>
            </c:extLst>
          </c:dPt>
          <c:dLbls>
            <c:dLbl>
              <c:idx val="10"/>
              <c:layout>
                <c:manualLayout>
                  <c:xMode val="edge"/>
                  <c:yMode val="edge"/>
                  <c:x val="0.70630766630092123"/>
                  <c:y val="0.7059134583072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EA-49B6-8F6C-86B6E5C409F5}"/>
                </c:ext>
              </c:extLst>
            </c:dLbl>
            <c:spPr>
              <a:solidFill>
                <a:srgbClr val="000000"/>
              </a:solidFill>
              <a:ln w="9528">
                <a:solidFill>
                  <a:srgbClr val="000000"/>
                </a:solidFill>
                <a:prstDash val="solid"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800" b="1" i="0" u="none" strike="noStrike" kern="1200" baseline="0">
                    <a:solidFill>
                      <a:srgbClr val="FFFFFF"/>
                    </a:solidFill>
                    <a:latin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Table_7!$A$5:$A$19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</c:v>
                </c:pt>
                <c:pt idx="14">
                  <c:v>2025/26</c:v>
                </c:pt>
              </c:strCache>
            </c:strRef>
          </c:cat>
          <c:val>
            <c:numRef>
              <c:f>Table_7!$H$5:$H$19</c:f>
              <c:numCache>
                <c:formatCode>General</c:formatCode>
                <c:ptCount val="15"/>
                <c:pt idx="0">
                  <c:v>-119</c:v>
                </c:pt>
                <c:pt idx="1">
                  <c:v>-116</c:v>
                </c:pt>
                <c:pt idx="2">
                  <c:v>-93</c:v>
                </c:pt>
                <c:pt idx="3">
                  <c:v>-60</c:v>
                </c:pt>
                <c:pt idx="4">
                  <c:v>-17</c:v>
                </c:pt>
                <c:pt idx="5">
                  <c:v>13</c:v>
                </c:pt>
                <c:pt idx="6">
                  <c:v>35</c:v>
                </c:pt>
                <c:pt idx="7">
                  <c:v>60</c:v>
                </c:pt>
                <c:pt idx="8">
                  <c:v>86</c:v>
                </c:pt>
                <c:pt idx="9">
                  <c:v>35</c:v>
                </c:pt>
                <c:pt idx="10">
                  <c:v>42</c:v>
                </c:pt>
                <c:pt idx="11">
                  <c:v>50</c:v>
                </c:pt>
                <c:pt idx="12">
                  <c:v>22</c:v>
                </c:pt>
                <c:pt idx="13">
                  <c:v>-24</c:v>
                </c:pt>
                <c:pt idx="14">
                  <c:v>-60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EA-49B6-8F6C-86B6E5C40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324160"/>
        <c:axId val="793324640"/>
      </c:lineChart>
      <c:valAx>
        <c:axId val="793324640"/>
        <c:scaling>
          <c:orientation val="minMax"/>
          <c:max val="450"/>
          <c:min val="-120"/>
        </c:scaling>
        <c:delete val="0"/>
        <c:axPos val="l"/>
        <c:majorGridlines>
          <c:spPr>
            <a:ln w="6345" cap="flat">
              <a:solidFill>
                <a:srgbClr val="D9D9D9"/>
              </a:solidFill>
              <a:custDash>
                <a:ds d="300173" sp="300173"/>
              </a:custDash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GB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Arial"/>
                  </a:rPr>
                  <a:t>Funding (£m)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793324160"/>
        <c:crosses val="autoZero"/>
        <c:crossBetween val="between"/>
        <c:majorUnit val="50"/>
        <c:minorUnit val="50"/>
      </c:valAx>
      <c:catAx>
        <c:axId val="79332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793324640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6279927823690674"/>
          <c:y val="0.94991779642425533"/>
          <c:w val="0.83588317985853722"/>
          <c:h val="3.6946116554715941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1" i="0" u="none" strike="noStrike" kern="1200" baseline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GB" sz="1000" b="0" i="0" u="none" strike="noStrike" kern="1200" baseline="0">
          <a:solidFill>
            <a:srgbClr val="000000"/>
          </a:solidFill>
          <a:latin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80</xdr:row>
      <xdr:rowOff>133346</xdr:rowOff>
    </xdr:from>
    <xdr:ext cx="16776697" cy="6308729"/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700044A-ECDD-737B-F58C-D66E5D43077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oluk.sharepoint.com/sites/NDA_NetworkPlanning/Shared%20Documents/General/Customer%20Sessions/CS%20Reviews/2025/CS_Txns20250429.xlsb" TargetMode="External"/><Relationship Id="rId1" Type="http://schemas.openxmlformats.org/officeDocument/2006/relationships/externalLinkPath" Target="https://poluk.sharepoint.com/sites/NDA_NetworkPlanning/Shared%20Documents/General/Customer%20Sessions/CS%20Reviews/2025/CS_Txns2025042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s"/>
      <sheetName val="TxnsData"/>
      <sheetName val="AVT_TxnsCS"/>
      <sheetName val="Network"/>
      <sheetName val="Txns"/>
      <sheetName val="ATTbucket"/>
      <sheetName val="OpenHour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EA37D4-DC97-43FA-9135-094114D86175}" name="Table_1" displayName="Table_1" ref="A3:B21" totalsRowShown="0">
  <tableColumns count="2">
    <tableColumn id="1" xr3:uid="{C9CCFC53-5712-476C-AD5E-B4F095BDD1C5}" name="Financial Year"/>
    <tableColumn id="2" xr3:uid="{37649762-BDE8-4CFD-826C-3E2015797EBF}" name="Customer Session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574D62-E886-46DA-AAB6-17BE6236AB85}" name="Table_2" displayName="Table_2" ref="A3:D10" totalsRowShown="0">
  <tableColumns count="4">
    <tableColumn id="1" xr3:uid="{2CA4068E-CEBE-4840-A651-B270B2BD866E}" name="Financial Year"/>
    <tableColumn id="2" xr3:uid="{10CC54BD-FF5E-4A14-8D36-72B7AA7719A4}" name="Rural"/>
    <tableColumn id="3" xr3:uid="{231DA5B1-9293-4418-B9CF-5CDA346A1B9B}" name="Urban"/>
    <tableColumn id="4" xr3:uid="{FE4B6319-4FBF-4E43-B5BC-379638C1E7CD}" name="Urban Deprived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8ED5947-0596-4E36-B2A3-31BBE0EAD6D1}" name="Table_3" displayName="Table_3" ref="A3:D14" totalsRowShown="0">
  <tableColumns count="4">
    <tableColumn id="1" xr3:uid="{D2796893-7471-44DB-854A-25B8A231BAB8}" name="Product Type"/>
    <tableColumn id="2" xr3:uid="{59FA2382-AF45-437F-9656-8087DEDB70C7}" name="2019"/>
    <tableColumn id="3" xr3:uid="{7CDE6667-A9B3-4066-8C05-00CB70CA9BD6}" name="2024"/>
    <tableColumn id="4" xr3:uid="{ABC8B57E-051E-4655-85E8-408AB923B15B}" name="Percent Chang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9345385-1B6C-4B06-B028-61EF7F7DB99D}" name="Table_4" displayName="Table_4" ref="A3:B12" totalsRowShown="0">
  <tableColumns count="2">
    <tableColumn id="1" xr3:uid="{3768AB72-032D-4137-84A3-927D84D4F8F2}" name="Date [note 3]"/>
    <tableColumn id="2" xr3:uid="{3865A7C9-2E4A-4E53-AC47-2DC9E033BBC8}" name="Average Minutes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33DBDBA-CA17-4C82-96DF-302B419805D2}" name="Table_5" displayName="Table_5" ref="A4:C10" totalsRowShown="0">
  <tableColumns count="3">
    <tableColumn id="1" xr3:uid="{7D233D1B-CB30-4E00-A9AA-E8457DC69C45}" name="Branch type"/>
    <tableColumn id="2" xr3:uid="{E6202F54-4A89-4BF8-B1AC-31EDE55045A3}" name="Number of Branches"/>
    <tableColumn id="3" xr3:uid="{65A14658-C265-4383-A3DE-ACEF7E964F0B}" name="Notes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F7F5F2D-727D-4B54-A0A6-496BCC8986F9}" name="Table_7" displayName="Table_7" ref="A4:I19" totalsRowShown="0">
  <tableColumns count="9">
    <tableColumn id="1" xr3:uid="{96CBF1D9-2F1B-40FC-AC78-D5789AD0DFE8}" name="Financial Year"/>
    <tableColumn id="2" xr3:uid="{073C7935-46E7-4580-872A-A2BCF678BC04}" name="Network Subsidy"/>
    <tableColumn id="3" xr3:uid="{2BA6AFA0-DAB3-4D08-B74E-ADA367AA44EF}" name="Investment Subsidy"/>
    <tableColumn id="4" xr3:uid="{7EA9C919-7189-4094-A769-BFBD0C3D70A6}" name="Commercial Loan from Government"/>
    <tableColumn id="5" xr3:uid="{397F7E1E-FD47-4BD5-B26D-2CA4C12589A8}" name="Remediation Unit and Inquiry"/>
    <tableColumn id="6" xr3:uid="{4350EFBC-37E7-4492-9DD4-4F87F2D32E15}" name="Transformation Plan Funding"/>
    <tableColumn id="7" xr3:uid="{9115F360-DDA3-44E9-8756-CB5700E9634D}" name="IT Investment Funding"/>
    <tableColumn id="8" xr3:uid="{8AE39856-9D8A-45C8-9786-A9C995D4AB72}" name="EBITDA [note 5]"/>
    <tableColumn id="9" xr3:uid="{D7D2B90C-735A-4744-AA13-0563B97D5981}" name="Notes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51C3103-F603-4084-A5C7-994E7A90F968}" name="Table_6" displayName="Table_6" ref="A3:C10" totalsRowShown="0">
  <tableColumns count="3">
    <tableColumn id="1" xr3:uid="{A616CC17-9F69-4985-848E-ED2407E57F6C}" name="Branch Type"/>
    <tableColumn id="2" xr3:uid="{6BDE2632-C799-4B6E-BF68-76D2398A4520}" name="Branch sub-group"/>
    <tableColumn id="3" xr3:uid="{C5507DBD-EC52-4972-92E3-1140CB04DEBB}" name="Number of Branch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65467-E195-447B-BC95-A969714D0742}">
  <dimension ref="A1:I17"/>
  <sheetViews>
    <sheetView tabSelected="1" workbookViewId="0">
      <selection activeCell="I7" sqref="I7"/>
    </sheetView>
  </sheetViews>
  <sheetFormatPr defaultColWidth="8.59765625" defaultRowHeight="13.8" x14ac:dyDescent="0.25"/>
  <cols>
    <col min="1" max="1" width="8.59765625" customWidth="1"/>
  </cols>
  <sheetData>
    <row r="1" spans="1:9" ht="21" x14ac:dyDescent="0.4">
      <c r="A1" s="1" t="s">
        <v>117</v>
      </c>
    </row>
    <row r="2" spans="1:9" ht="15" x14ac:dyDescent="0.25">
      <c r="A2" s="2" t="s">
        <v>118</v>
      </c>
    </row>
    <row r="3" spans="1:9" ht="29.55" customHeight="1" x14ac:dyDescent="0.25">
      <c r="A3" s="2" t="s">
        <v>0</v>
      </c>
    </row>
    <row r="4" spans="1:9" ht="15" x14ac:dyDescent="0.25">
      <c r="A4" s="2" t="s">
        <v>1</v>
      </c>
    </row>
    <row r="5" spans="1:9" ht="30" customHeight="1" x14ac:dyDescent="0.3">
      <c r="A5" s="3" t="s">
        <v>2</v>
      </c>
    </row>
    <row r="6" spans="1:9" ht="15" x14ac:dyDescent="0.25">
      <c r="A6" s="2" t="s">
        <v>3</v>
      </c>
      <c r="B6" s="2" t="s">
        <v>4</v>
      </c>
    </row>
    <row r="7" spans="1:9" ht="15" x14ac:dyDescent="0.25">
      <c r="A7" s="2" t="s">
        <v>5</v>
      </c>
      <c r="B7" s="2" t="s">
        <v>6</v>
      </c>
    </row>
    <row r="8" spans="1:9" ht="30" customHeight="1" x14ac:dyDescent="0.3">
      <c r="A8" s="3" t="s">
        <v>7</v>
      </c>
    </row>
    <row r="9" spans="1:9" ht="15" x14ac:dyDescent="0.25">
      <c r="A9" s="2" t="s">
        <v>8</v>
      </c>
    </row>
    <row r="10" spans="1:9" ht="30" customHeight="1" x14ac:dyDescent="0.25">
      <c r="A10" s="4" t="s">
        <v>9</v>
      </c>
    </row>
    <row r="11" spans="1:9" ht="15" x14ac:dyDescent="0.25">
      <c r="A11" s="2" t="s">
        <v>10</v>
      </c>
      <c r="B11" s="5" t="s">
        <v>11</v>
      </c>
      <c r="C11" s="2"/>
      <c r="D11" s="2"/>
      <c r="E11" s="2"/>
      <c r="F11" s="2"/>
      <c r="G11" s="2"/>
      <c r="H11" s="2"/>
      <c r="I11" s="2"/>
    </row>
    <row r="12" spans="1:9" ht="15" x14ac:dyDescent="0.25">
      <c r="A12" s="2" t="s">
        <v>12</v>
      </c>
      <c r="B12" s="5" t="s">
        <v>13</v>
      </c>
      <c r="C12" s="2"/>
      <c r="D12" s="2"/>
      <c r="E12" s="2"/>
      <c r="F12" s="2"/>
      <c r="G12" s="2"/>
      <c r="H12" s="2"/>
      <c r="I12" s="2"/>
    </row>
    <row r="13" spans="1:9" ht="15" x14ac:dyDescent="0.25">
      <c r="A13" s="2" t="s">
        <v>14</v>
      </c>
      <c r="B13" s="5" t="s">
        <v>15</v>
      </c>
      <c r="C13" s="2"/>
      <c r="D13" s="2"/>
      <c r="E13" s="2"/>
      <c r="F13" s="2"/>
      <c r="G13" s="2"/>
      <c r="H13" s="2"/>
      <c r="I13" s="2"/>
    </row>
    <row r="14" spans="1:9" ht="15" x14ac:dyDescent="0.25">
      <c r="A14" s="2" t="s">
        <v>16</v>
      </c>
      <c r="B14" s="5" t="s">
        <v>17</v>
      </c>
      <c r="C14" s="2"/>
      <c r="D14" s="2"/>
      <c r="E14" s="2"/>
      <c r="F14" s="2"/>
      <c r="G14" s="2"/>
      <c r="H14" s="2"/>
      <c r="I14" s="2"/>
    </row>
    <row r="15" spans="1:9" ht="15" x14ac:dyDescent="0.25">
      <c r="A15" s="2" t="s">
        <v>18</v>
      </c>
      <c r="B15" s="5" t="s">
        <v>19</v>
      </c>
      <c r="C15" s="2"/>
      <c r="D15" s="2"/>
      <c r="E15" s="2"/>
      <c r="F15" s="2"/>
      <c r="G15" s="2"/>
      <c r="H15" s="2"/>
      <c r="I15" s="2"/>
    </row>
    <row r="16" spans="1:9" ht="15" x14ac:dyDescent="0.25">
      <c r="A16" s="2" t="s">
        <v>20</v>
      </c>
      <c r="B16" s="5" t="s">
        <v>21</v>
      </c>
      <c r="C16" s="2"/>
      <c r="D16" s="2"/>
      <c r="E16" s="2"/>
      <c r="F16" s="2"/>
      <c r="G16" s="2"/>
      <c r="H16" s="2"/>
      <c r="I16" s="2"/>
    </row>
    <row r="17" spans="1:9" ht="15" x14ac:dyDescent="0.25">
      <c r="A17" s="2" t="s">
        <v>22</v>
      </c>
      <c r="B17" s="5" t="s">
        <v>23</v>
      </c>
      <c r="C17" s="2"/>
      <c r="D17" s="2"/>
      <c r="E17" s="2"/>
      <c r="F17" s="2"/>
      <c r="G17" s="2"/>
      <c r="H17" s="2"/>
      <c r="I17" s="2"/>
    </row>
  </sheetData>
  <hyperlinks>
    <hyperlink ref="B11" location="Table_1!A1" display="Weekly Customer Sessions at Post Office Branches, FY2007 to FY2024" xr:uid="{A70BB2FF-8F2E-4607-970B-3E9FC8657BB6}"/>
    <hyperlink ref="B12" location="Table_2!A1" display="Weekly Customer Sessions at Post Office Branches, by Location, FY2018 to FY2024" xr:uid="{1D247B2B-E714-4393-99F5-E1FD1414E5FC}"/>
    <hyperlink ref="B13" location="Table_3!A1" display="Weekly Transactions at Post Office Branches by Product Type, FY2019 and FY2024" xr:uid="{F6DC00AF-5287-4AB3-96CB-F3892CF9056A}"/>
    <hyperlink ref="B14" location="Table_4!A1" display="Average Time to Serve Each Customer Session at a Post Office Branch, Counter Only, 2022 to 2024" xr:uid="{42C83B55-D5F6-4803-9DE6-E15FEF712635}"/>
    <hyperlink ref="B15" location="Table_5!A1" display="Post Office Branch Numbers, by Branch Type, as of April 2025" xr:uid="{EF590AAF-6F14-4214-A448-F55CB1148334}"/>
    <hyperlink ref="B16" location="Table_6!A1" display="Number of Post Office Branches Defined as 'Last Shop in the Village' " xr:uid="{AB4BA0B4-0B23-49BB-B981-08D8FE1DBF6A}"/>
    <hyperlink ref="B17" location="Table_7!A1" display="EBIDTA and Government Funding to Post Office Limited,  FY2011/12 to FY2025/26" xr:uid="{8E431AAD-46A7-475F-A205-5D245336AAA9}"/>
  </hyperlinks>
  <pageMargins left="0.70000000000000007" right="0.70000000000000007" top="0.75" bottom="0.75" header="0.30000000000000004" footer="0.30000000000000004"/>
  <pageSetup paperSize="9" fitToWidth="0" fitToHeight="0" orientation="portrait" r:id="rId1"/>
  <headerFooter>
    <oddHeader xml:space="preserve">&amp;C&amp;"Calibri,Regular"&amp;10 OFFICIAL-SENSITIVE&amp;1#
</oddHeader>
    <oddFooter>&amp;C
&amp;1#&amp;"Calibri,Regular"&amp;10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CCF7B-3FD6-43B5-9273-69B0B0177D8F}">
  <dimension ref="A1:B11"/>
  <sheetViews>
    <sheetView workbookViewId="0"/>
  </sheetViews>
  <sheetFormatPr defaultColWidth="8.59765625" defaultRowHeight="13.8" x14ac:dyDescent="0.25"/>
  <cols>
    <col min="1" max="1" width="8.59765625" customWidth="1"/>
  </cols>
  <sheetData>
    <row r="1" spans="1:2" ht="15.6" x14ac:dyDescent="0.3">
      <c r="A1" s="3" t="s">
        <v>24</v>
      </c>
    </row>
    <row r="2" spans="1:2" ht="15" x14ac:dyDescent="0.25">
      <c r="A2" s="2" t="s">
        <v>25</v>
      </c>
    </row>
    <row r="3" spans="1:2" ht="15" x14ac:dyDescent="0.25">
      <c r="A3" s="2" t="s">
        <v>26</v>
      </c>
    </row>
    <row r="4" spans="1:2" ht="29.1" customHeight="1" x14ac:dyDescent="0.25">
      <c r="A4" s="6" t="s">
        <v>27</v>
      </c>
    </row>
    <row r="5" spans="1:2" ht="15" x14ac:dyDescent="0.25">
      <c r="A5" s="2" t="s">
        <v>28</v>
      </c>
      <c r="B5" s="2" t="s">
        <v>29</v>
      </c>
    </row>
    <row r="6" spans="1:2" ht="15" x14ac:dyDescent="0.25">
      <c r="A6" s="2" t="s">
        <v>30</v>
      </c>
      <c r="B6" s="2" t="s">
        <v>31</v>
      </c>
    </row>
    <row r="7" spans="1:2" ht="15" x14ac:dyDescent="0.25">
      <c r="A7" s="2" t="s">
        <v>32</v>
      </c>
      <c r="B7" s="2" t="s">
        <v>33</v>
      </c>
    </row>
    <row r="8" spans="1:2" ht="15" x14ac:dyDescent="0.25">
      <c r="A8" s="2" t="s">
        <v>34</v>
      </c>
      <c r="B8" s="2" t="s">
        <v>35</v>
      </c>
    </row>
    <row r="9" spans="1:2" ht="15" x14ac:dyDescent="0.25">
      <c r="A9" s="2" t="s">
        <v>36</v>
      </c>
      <c r="B9" s="2" t="s">
        <v>37</v>
      </c>
    </row>
    <row r="10" spans="1:2" ht="15" x14ac:dyDescent="0.25">
      <c r="A10" s="2" t="s">
        <v>38</v>
      </c>
      <c r="B10" s="2" t="s">
        <v>39</v>
      </c>
    </row>
    <row r="11" spans="1:2" ht="15" x14ac:dyDescent="0.25">
      <c r="A11" s="2" t="s">
        <v>40</v>
      </c>
      <c r="B11" s="2" t="s">
        <v>41</v>
      </c>
    </row>
  </sheetData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3F598-90BC-4638-B005-9C142757958A}">
  <dimension ref="A1:C23"/>
  <sheetViews>
    <sheetView workbookViewId="0"/>
  </sheetViews>
  <sheetFormatPr defaultColWidth="8.59765625" defaultRowHeight="15" x14ac:dyDescent="0.25"/>
  <cols>
    <col min="1" max="1" width="14.296875" style="2" customWidth="1"/>
    <col min="2" max="2" width="20.09765625" style="2" bestFit="1" customWidth="1"/>
    <col min="3" max="3" width="8.59765625" style="2" customWidth="1"/>
    <col min="4" max="16384" width="8.59765625" style="2"/>
  </cols>
  <sheetData>
    <row r="1" spans="1:3" ht="17.399999999999999" x14ac:dyDescent="0.3">
      <c r="A1" s="7" t="s">
        <v>42</v>
      </c>
    </row>
    <row r="2" spans="1:3" ht="30" customHeight="1" x14ac:dyDescent="0.25">
      <c r="A2" s="4" t="s">
        <v>43</v>
      </c>
    </row>
    <row r="3" spans="1:3" ht="15.6" x14ac:dyDescent="0.3">
      <c r="A3" s="3" t="s">
        <v>44</v>
      </c>
      <c r="B3" s="3" t="s">
        <v>45</v>
      </c>
    </row>
    <row r="4" spans="1:3" x14ac:dyDescent="0.25">
      <c r="A4" s="2">
        <v>2007</v>
      </c>
      <c r="B4" s="8">
        <v>14.607579826086956</v>
      </c>
      <c r="C4" s="8"/>
    </row>
    <row r="5" spans="1:3" x14ac:dyDescent="0.25">
      <c r="A5" s="2">
        <v>2008</v>
      </c>
      <c r="B5" s="8">
        <v>13.89864575</v>
      </c>
    </row>
    <row r="6" spans="1:3" x14ac:dyDescent="0.25">
      <c r="A6" s="2">
        <v>2009</v>
      </c>
      <c r="B6" s="8">
        <v>13.159988153846154</v>
      </c>
    </row>
    <row r="7" spans="1:3" x14ac:dyDescent="0.25">
      <c r="A7" s="2">
        <v>2010</v>
      </c>
      <c r="B7" s="8">
        <v>12.970531769230769</v>
      </c>
    </row>
    <row r="8" spans="1:3" x14ac:dyDescent="0.25">
      <c r="A8" s="2">
        <v>2011</v>
      </c>
      <c r="B8" s="8">
        <v>12.701243384615385</v>
      </c>
    </row>
    <row r="9" spans="1:3" x14ac:dyDescent="0.25">
      <c r="A9" s="2">
        <v>2012</v>
      </c>
      <c r="B9" s="8">
        <v>12.290339452830189</v>
      </c>
    </row>
    <row r="10" spans="1:3" x14ac:dyDescent="0.25">
      <c r="A10" s="2">
        <v>2013</v>
      </c>
      <c r="B10" s="8">
        <v>11.899307326923076</v>
      </c>
    </row>
    <row r="11" spans="1:3" x14ac:dyDescent="0.25">
      <c r="A11" s="2">
        <v>2014</v>
      </c>
      <c r="B11" s="8">
        <v>11.56381725</v>
      </c>
    </row>
    <row r="12" spans="1:3" x14ac:dyDescent="0.25">
      <c r="A12" s="2">
        <v>2015</v>
      </c>
      <c r="B12" s="8">
        <v>11.105815634615384</v>
      </c>
    </row>
    <row r="13" spans="1:3" x14ac:dyDescent="0.25">
      <c r="A13" s="2">
        <v>2016</v>
      </c>
      <c r="B13" s="8">
        <v>10.653361826923076</v>
      </c>
    </row>
    <row r="14" spans="1:3" x14ac:dyDescent="0.25">
      <c r="A14" s="2">
        <v>2017</v>
      </c>
      <c r="B14" s="8">
        <v>10.418528442307691</v>
      </c>
    </row>
    <row r="15" spans="1:3" x14ac:dyDescent="0.25">
      <c r="A15" s="2">
        <v>2018</v>
      </c>
      <c r="B15" s="8">
        <v>10.310012113207547</v>
      </c>
    </row>
    <row r="16" spans="1:3" x14ac:dyDescent="0.25">
      <c r="A16" s="2">
        <v>2019</v>
      </c>
      <c r="B16" s="8">
        <v>10.510519615384617</v>
      </c>
    </row>
    <row r="17" spans="1:2" x14ac:dyDescent="0.25">
      <c r="A17" s="2">
        <v>2020</v>
      </c>
      <c r="B17" s="8">
        <v>9.5255732884615387</v>
      </c>
    </row>
    <row r="18" spans="1:2" x14ac:dyDescent="0.25">
      <c r="A18" s="2">
        <v>2021</v>
      </c>
      <c r="B18" s="8">
        <v>9.59269398076923</v>
      </c>
    </row>
    <row r="19" spans="1:2" x14ac:dyDescent="0.25">
      <c r="A19" s="2">
        <v>2022</v>
      </c>
      <c r="B19" s="8">
        <v>9.5220069423076925</v>
      </c>
    </row>
    <row r="20" spans="1:2" x14ac:dyDescent="0.25">
      <c r="A20" s="2">
        <v>2023</v>
      </c>
      <c r="B20" s="8">
        <v>9.3061643773584901</v>
      </c>
    </row>
    <row r="21" spans="1:2" x14ac:dyDescent="0.25">
      <c r="A21" s="2">
        <v>2024</v>
      </c>
      <c r="B21" s="8">
        <v>9.5746547692307704</v>
      </c>
    </row>
    <row r="23" spans="1:2" ht="15.6" x14ac:dyDescent="0.3">
      <c r="A23" s="9"/>
    </row>
  </sheetData>
  <pageMargins left="0.70000000000000007" right="0.70000000000000007" top="0.75" bottom="0.75" header="0.30000000000000004" footer="0.30000000000000004"/>
  <headerFooter>
    <oddHeader xml:space="preserve">&amp;C&amp;"Calibri,Regular"&amp;10 OFFICIAL-SENSITIVE&amp;1#
</oddHeader>
    <oddFooter>&amp;C
&amp;1#&amp;"Calibri,Regular"&amp;10 OFFICIAL-SENSITIVE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42FE-0D0D-4CFA-B07F-AEDA43DE0E17}">
  <dimension ref="A1:H10"/>
  <sheetViews>
    <sheetView workbookViewId="0"/>
  </sheetViews>
  <sheetFormatPr defaultColWidth="8.59765625" defaultRowHeight="15" x14ac:dyDescent="0.25"/>
  <cols>
    <col min="1" max="1" width="14.296875" style="2" customWidth="1"/>
    <col min="2" max="2" width="6.19921875" style="2" bestFit="1" customWidth="1"/>
    <col min="3" max="3" width="7" style="2" bestFit="1" customWidth="1"/>
    <col min="4" max="4" width="16.19921875" style="2" bestFit="1" customWidth="1"/>
    <col min="5" max="5" width="8.59765625" style="2" customWidth="1"/>
    <col min="6" max="16384" width="8.59765625" style="2"/>
  </cols>
  <sheetData>
    <row r="1" spans="1:8" ht="17.399999999999999" x14ac:dyDescent="0.3">
      <c r="A1" s="7" t="s">
        <v>46</v>
      </c>
    </row>
    <row r="2" spans="1:8" ht="29.55" customHeight="1" x14ac:dyDescent="0.25">
      <c r="A2" s="4" t="s">
        <v>43</v>
      </c>
    </row>
    <row r="3" spans="1:8" ht="15.6" x14ac:dyDescent="0.3">
      <c r="A3" s="3" t="s">
        <v>44</v>
      </c>
      <c r="B3" s="3" t="s">
        <v>47</v>
      </c>
      <c r="C3" s="3" t="s">
        <v>48</v>
      </c>
      <c r="D3" s="3" t="s">
        <v>49</v>
      </c>
    </row>
    <row r="4" spans="1:8" x14ac:dyDescent="0.25">
      <c r="A4" s="2">
        <v>2018</v>
      </c>
      <c r="B4" s="8">
        <v>2.1097087999999999</v>
      </c>
      <c r="C4" s="8">
        <v>6.0193838</v>
      </c>
      <c r="D4" s="8">
        <v>1.9713794666666666</v>
      </c>
    </row>
    <row r="5" spans="1:8" x14ac:dyDescent="0.25">
      <c r="A5" s="2">
        <v>2019</v>
      </c>
      <c r="B5" s="8">
        <v>2.2132955000000001</v>
      </c>
      <c r="C5" s="8">
        <v>6.2409347307692311</v>
      </c>
      <c r="D5" s="8">
        <v>2.0562893846153845</v>
      </c>
    </row>
    <row r="6" spans="1:8" x14ac:dyDescent="0.25">
      <c r="A6" s="2">
        <v>2020</v>
      </c>
      <c r="B6" s="8">
        <v>1.99351425</v>
      </c>
      <c r="C6" s="8">
        <v>5.6755219230769232</v>
      </c>
      <c r="D6" s="8">
        <v>1.8565371153846155</v>
      </c>
    </row>
    <row r="7" spans="1:8" x14ac:dyDescent="0.25">
      <c r="A7" s="2">
        <v>2021</v>
      </c>
      <c r="B7" s="8">
        <v>1.9362985384615385</v>
      </c>
      <c r="C7" s="8">
        <v>5.7747628653846146</v>
      </c>
      <c r="D7" s="8">
        <v>1.8816441153846155</v>
      </c>
    </row>
    <row r="8" spans="1:8" x14ac:dyDescent="0.25">
      <c r="A8" s="2">
        <v>2022</v>
      </c>
      <c r="B8" s="8">
        <v>1.8718259615384616</v>
      </c>
      <c r="C8" s="8">
        <v>5.7550089038461536</v>
      </c>
      <c r="D8" s="8">
        <v>1.89651525</v>
      </c>
    </row>
    <row r="9" spans="1:8" x14ac:dyDescent="0.25">
      <c r="A9" s="2">
        <v>2023</v>
      </c>
      <c r="B9" s="8">
        <v>1.8346033396226415</v>
      </c>
      <c r="C9" s="8">
        <v>5.6644744905660378</v>
      </c>
      <c r="D9" s="8">
        <v>1.8070876226415094</v>
      </c>
    </row>
    <row r="10" spans="1:8" x14ac:dyDescent="0.25">
      <c r="A10" s="2">
        <v>2024</v>
      </c>
      <c r="B10" s="8">
        <v>1.8618243461538462</v>
      </c>
      <c r="C10" s="8">
        <v>5.8824052115384617</v>
      </c>
      <c r="D10" s="8">
        <v>1.8304252884615384</v>
      </c>
      <c r="F10" s="10"/>
      <c r="G10" s="10"/>
      <c r="H10" s="10"/>
    </row>
  </sheetData>
  <pageMargins left="0.70000000000000007" right="0.70000000000000007" top="0.75" bottom="0.75" header="0.30000000000000004" footer="0.30000000000000004"/>
  <headerFooter>
    <oddHeader xml:space="preserve">&amp;C&amp;"Calibri,Regular"&amp;10 OFFICIAL-SENSITIVE&amp;1#
</oddHeader>
    <oddFooter>&amp;C
&amp;1#&amp;"Calibri,Regular"&amp;10 OFFICIAL-SENSITIVE</oddFoot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45D0-D251-4C06-A313-DAA0B7BEFE99}">
  <dimension ref="A1:M26"/>
  <sheetViews>
    <sheetView workbookViewId="0"/>
  </sheetViews>
  <sheetFormatPr defaultColWidth="8.59765625" defaultRowHeight="15" x14ac:dyDescent="0.25"/>
  <cols>
    <col min="1" max="1" width="25" style="2" customWidth="1"/>
    <col min="2" max="3" width="5.59765625" style="2" bestFit="1" customWidth="1"/>
    <col min="4" max="4" width="16.59765625" style="2" bestFit="1" customWidth="1"/>
    <col min="5" max="5" width="19.59765625" style="2" customWidth="1"/>
    <col min="6" max="6" width="17.59765625" style="2" customWidth="1"/>
    <col min="7" max="7" width="21.09765625" style="2" customWidth="1"/>
    <col min="8" max="8" width="12.796875" style="2" customWidth="1"/>
    <col min="9" max="9" width="24" style="2" bestFit="1" customWidth="1"/>
    <col min="10" max="10" width="18.19921875" style="2" customWidth="1"/>
    <col min="11" max="11" width="10.796875" style="2" customWidth="1"/>
    <col min="12" max="12" width="8.796875" style="2" customWidth="1"/>
    <col min="13" max="13" width="10.296875" style="2" customWidth="1"/>
    <col min="14" max="14" width="8.59765625" style="2" customWidth="1"/>
    <col min="15" max="16384" width="8.59765625" style="2"/>
  </cols>
  <sheetData>
    <row r="1" spans="1:13" ht="17.399999999999999" x14ac:dyDescent="0.3">
      <c r="A1" s="7" t="s">
        <v>50</v>
      </c>
    </row>
    <row r="2" spans="1:13" ht="29.55" customHeight="1" x14ac:dyDescent="0.25">
      <c r="A2" s="4" t="s">
        <v>43</v>
      </c>
    </row>
    <row r="3" spans="1:13" ht="15.6" x14ac:dyDescent="0.3">
      <c r="A3" s="3" t="s">
        <v>51</v>
      </c>
      <c r="B3" s="11" t="s">
        <v>52</v>
      </c>
      <c r="C3" s="11" t="s">
        <v>53</v>
      </c>
      <c r="D3" s="11" t="s">
        <v>54</v>
      </c>
      <c r="E3" s="3"/>
      <c r="F3" s="3"/>
      <c r="G3" s="3"/>
      <c r="H3" s="3"/>
      <c r="I3" s="3"/>
      <c r="J3" s="3"/>
      <c r="K3" s="3"/>
      <c r="L3" s="3"/>
    </row>
    <row r="4" spans="1:13" x14ac:dyDescent="0.25">
      <c r="A4" s="2" t="s">
        <v>55</v>
      </c>
      <c r="B4" s="8">
        <v>1.7680548846153845</v>
      </c>
      <c r="C4" s="8">
        <v>1.0724738461538463</v>
      </c>
      <c r="D4" s="12">
        <v>-0.3934159762313329</v>
      </c>
      <c r="E4" s="8"/>
      <c r="F4" s="8"/>
      <c r="G4" s="8"/>
      <c r="H4" s="8"/>
      <c r="I4" s="8"/>
      <c r="J4" s="8"/>
      <c r="K4" s="8"/>
      <c r="L4" s="8"/>
      <c r="M4" s="8"/>
    </row>
    <row r="5" spans="1:13" x14ac:dyDescent="0.25">
      <c r="A5" s="2" t="s">
        <v>56</v>
      </c>
      <c r="B5" s="8">
        <v>2.3734921153846154</v>
      </c>
      <c r="C5" s="8">
        <v>1.4585199038461538</v>
      </c>
      <c r="D5" s="12">
        <v>-0.38549620856448219</v>
      </c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2" t="s">
        <v>57</v>
      </c>
      <c r="B6" s="8">
        <v>0.99862582692307689</v>
      </c>
      <c r="C6" s="8">
        <v>1.6395965192307693</v>
      </c>
      <c r="D6" s="12">
        <v>0.64185270901977753</v>
      </c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5">
      <c r="A7" s="2" t="s">
        <v>58</v>
      </c>
      <c r="B7" s="8">
        <v>2.8812404230769229</v>
      </c>
      <c r="C7" s="8">
        <v>2.0781042884615384</v>
      </c>
      <c r="D7" s="12">
        <v>-0.27874665653819419</v>
      </c>
    </row>
    <row r="8" spans="1:13" x14ac:dyDescent="0.25">
      <c r="A8" s="2" t="s">
        <v>59</v>
      </c>
      <c r="B8" s="8">
        <v>0.20982717307692306</v>
      </c>
      <c r="C8" s="8">
        <v>0.14435686538461537</v>
      </c>
      <c r="D8" s="12">
        <v>-0.31202015798166483</v>
      </c>
    </row>
    <row r="9" spans="1:13" x14ac:dyDescent="0.25">
      <c r="A9" s="2" t="s">
        <v>60</v>
      </c>
      <c r="B9" s="8">
        <v>4.1390172692307692</v>
      </c>
      <c r="C9" s="8">
        <v>2.228428923076923</v>
      </c>
      <c r="D9" s="12">
        <v>-0.46160434274025791</v>
      </c>
    </row>
    <row r="10" spans="1:13" x14ac:dyDescent="0.25">
      <c r="A10" s="2" t="s">
        <v>61</v>
      </c>
      <c r="B10" s="8">
        <v>0.69422090384615387</v>
      </c>
      <c r="C10" s="8">
        <v>1.1970342115384616</v>
      </c>
      <c r="D10" s="12">
        <v>0.72428430908173269</v>
      </c>
    </row>
    <row r="11" spans="1:13" x14ac:dyDescent="0.25">
      <c r="A11" s="2" t="s">
        <v>62</v>
      </c>
      <c r="B11" s="8">
        <v>1.2835478461538463</v>
      </c>
      <c r="C11" s="8">
        <v>2.1596946923076925</v>
      </c>
      <c r="D11" s="12">
        <v>0.68259773001779556</v>
      </c>
    </row>
    <row r="12" spans="1:13" x14ac:dyDescent="0.25">
      <c r="A12" s="2" t="s">
        <v>63</v>
      </c>
      <c r="B12" s="8">
        <v>0.78354967307692314</v>
      </c>
      <c r="C12" s="8">
        <v>5.8183480769230765E-2</v>
      </c>
      <c r="D12" s="12">
        <v>-0.92574372401847871</v>
      </c>
    </row>
    <row r="13" spans="1:13" x14ac:dyDescent="0.25">
      <c r="A13" s="2" t="s">
        <v>64</v>
      </c>
      <c r="B13" s="8">
        <v>0.12773484615384614</v>
      </c>
      <c r="C13" s="8">
        <v>7.6018076923076924E-2</v>
      </c>
      <c r="D13" s="12">
        <v>-0.40487596601854925</v>
      </c>
    </row>
    <row r="14" spans="1:13" x14ac:dyDescent="0.25">
      <c r="A14" s="2" t="s">
        <v>65</v>
      </c>
      <c r="B14" s="8">
        <v>0.1579615</v>
      </c>
      <c r="C14" s="8">
        <v>0.13947850000000001</v>
      </c>
      <c r="D14" s="12">
        <v>-0.11700952447273548</v>
      </c>
    </row>
    <row r="15" spans="1:13" x14ac:dyDescent="0.25">
      <c r="D15" s="13"/>
    </row>
    <row r="16" spans="1:13" x14ac:dyDescent="0.25">
      <c r="B16" s="8"/>
      <c r="C16" s="8"/>
      <c r="D16" s="12"/>
    </row>
    <row r="17" spans="2:4" x14ac:dyDescent="0.25">
      <c r="B17" s="8"/>
      <c r="C17" s="8"/>
      <c r="D17" s="12"/>
    </row>
    <row r="18" spans="2:4" x14ac:dyDescent="0.25">
      <c r="B18" s="8"/>
      <c r="C18" s="8"/>
      <c r="D18" s="12"/>
    </row>
    <row r="19" spans="2:4" x14ac:dyDescent="0.25">
      <c r="B19" s="8"/>
      <c r="C19" s="8"/>
      <c r="D19" s="12"/>
    </row>
    <row r="20" spans="2:4" x14ac:dyDescent="0.25">
      <c r="B20" s="8"/>
      <c r="C20" s="8"/>
      <c r="D20" s="12"/>
    </row>
    <row r="21" spans="2:4" x14ac:dyDescent="0.25">
      <c r="B21" s="8"/>
      <c r="C21" s="8"/>
      <c r="D21" s="12"/>
    </row>
    <row r="22" spans="2:4" x14ac:dyDescent="0.25">
      <c r="B22" s="8"/>
      <c r="C22" s="8"/>
      <c r="D22" s="12"/>
    </row>
    <row r="23" spans="2:4" x14ac:dyDescent="0.25">
      <c r="B23" s="8"/>
      <c r="C23" s="8"/>
      <c r="D23" s="12"/>
    </row>
    <row r="24" spans="2:4" x14ac:dyDescent="0.25">
      <c r="B24" s="8"/>
      <c r="C24" s="8"/>
      <c r="D24" s="12"/>
    </row>
    <row r="25" spans="2:4" x14ac:dyDescent="0.25">
      <c r="B25" s="8"/>
      <c r="C25" s="8"/>
      <c r="D25" s="12"/>
    </row>
    <row r="26" spans="2:4" x14ac:dyDescent="0.25">
      <c r="B26" s="8"/>
      <c r="C26" s="8"/>
      <c r="D26" s="12"/>
    </row>
  </sheetData>
  <pageMargins left="0.70000000000000007" right="0.70000000000000007" top="0.75" bottom="0.75" header="0.30000000000000004" footer="0.30000000000000004"/>
  <headerFooter>
    <oddHeader xml:space="preserve">&amp;C&amp;"Calibri,Regular"&amp;10 OFFICIAL-SENSITIVE&amp;1#
</oddHeader>
    <oddFooter>&amp;C
&amp;1#&amp;"Calibri,Regular"&amp;10 OFFICIAL-SENSITIVE</oddFooter>
  </headerFooter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4ACA-BAD5-452A-A006-98CC407A7A13}">
  <dimension ref="A1:B14"/>
  <sheetViews>
    <sheetView workbookViewId="0"/>
  </sheetViews>
  <sheetFormatPr defaultColWidth="8.59765625" defaultRowHeight="15" x14ac:dyDescent="0.25"/>
  <cols>
    <col min="1" max="1" width="14.296875" style="2" customWidth="1"/>
    <col min="2" max="2" width="17.09765625" style="2" bestFit="1" customWidth="1"/>
    <col min="3" max="3" width="8.59765625" style="2" customWidth="1"/>
    <col min="4" max="16384" width="8.59765625" style="2"/>
  </cols>
  <sheetData>
    <row r="1" spans="1:2" ht="17.399999999999999" x14ac:dyDescent="0.3">
      <c r="A1" s="7" t="s">
        <v>66</v>
      </c>
    </row>
    <row r="2" spans="1:2" ht="29.55" customHeight="1" x14ac:dyDescent="0.25">
      <c r="A2" s="4" t="s">
        <v>43</v>
      </c>
    </row>
    <row r="3" spans="1:2" ht="15.6" x14ac:dyDescent="0.3">
      <c r="A3" s="3" t="s">
        <v>67</v>
      </c>
      <c r="B3" s="3" t="s">
        <v>68</v>
      </c>
    </row>
    <row r="4" spans="1:2" x14ac:dyDescent="0.25">
      <c r="A4" s="14">
        <v>44593</v>
      </c>
      <c r="B4" s="15">
        <v>2.3915409258956601</v>
      </c>
    </row>
    <row r="5" spans="1:2" x14ac:dyDescent="0.25">
      <c r="A5" s="14">
        <v>44713</v>
      </c>
      <c r="B5" s="15">
        <v>2.2814882373512786</v>
      </c>
    </row>
    <row r="6" spans="1:2" x14ac:dyDescent="0.25">
      <c r="A6" s="14">
        <v>44835</v>
      </c>
      <c r="B6" s="15">
        <v>2.3336998536856997</v>
      </c>
    </row>
    <row r="7" spans="1:2" x14ac:dyDescent="0.25">
      <c r="A7" s="14">
        <v>44958</v>
      </c>
      <c r="B7" s="15">
        <v>2.3672197943762643</v>
      </c>
    </row>
    <row r="8" spans="1:2" x14ac:dyDescent="0.25">
      <c r="A8" s="14">
        <v>45078</v>
      </c>
      <c r="B8" s="15">
        <v>2.3403830797977832</v>
      </c>
    </row>
    <row r="9" spans="1:2" x14ac:dyDescent="0.25">
      <c r="A9" s="14">
        <v>45170</v>
      </c>
      <c r="B9" s="15">
        <v>2.2437428683904836</v>
      </c>
    </row>
    <row r="10" spans="1:2" x14ac:dyDescent="0.25">
      <c r="A10" s="14">
        <v>45323</v>
      </c>
      <c r="B10" s="15">
        <v>2.2258474398082559</v>
      </c>
    </row>
    <row r="11" spans="1:2" x14ac:dyDescent="0.25">
      <c r="A11" s="14">
        <v>45474</v>
      </c>
      <c r="B11" s="15">
        <v>2.1371122579897417</v>
      </c>
    </row>
    <row r="12" spans="1:2" x14ac:dyDescent="0.25">
      <c r="A12" s="14">
        <v>45566</v>
      </c>
      <c r="B12" s="15">
        <v>2.1569875517240131</v>
      </c>
    </row>
    <row r="14" spans="1:2" ht="15.6" x14ac:dyDescent="0.3">
      <c r="A14" s="9"/>
    </row>
  </sheetData>
  <pageMargins left="0.70000000000000007" right="0.70000000000000007" top="0.75" bottom="0.75" header="0.30000000000000004" footer="0.30000000000000004"/>
  <headerFooter>
    <oddHeader xml:space="preserve">&amp;C&amp;"Calibri,Regular"&amp;10 OFFICIAL-SENSITIVE&amp;1#
</oddHeader>
    <oddFooter>&amp;C
&amp;1#&amp;"Calibri,Regular"&amp;10 OFFICIAL-SENSITIVE</oddFooter>
  </headerFooter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378F9-ADD1-4966-B8E8-5A1946A59F4D}">
  <dimension ref="A1:G12"/>
  <sheetViews>
    <sheetView workbookViewId="0"/>
  </sheetViews>
  <sheetFormatPr defaultColWidth="8.59765625" defaultRowHeight="15" x14ac:dyDescent="0.25"/>
  <cols>
    <col min="1" max="1" width="24.09765625" style="2" customWidth="1"/>
    <col min="2" max="2" width="21.09765625" style="2" customWidth="1"/>
    <col min="3" max="3" width="7.796875" style="2" bestFit="1" customWidth="1"/>
    <col min="4" max="6" width="8.59765625" style="2" customWidth="1"/>
    <col min="7" max="7" width="10.69921875" style="2" bestFit="1" customWidth="1"/>
    <col min="8" max="8" width="8.59765625" style="2" customWidth="1"/>
    <col min="9" max="16384" width="8.59765625" style="2"/>
  </cols>
  <sheetData>
    <row r="1" spans="1:7" ht="17.399999999999999" x14ac:dyDescent="0.3">
      <c r="A1" s="7" t="s">
        <v>69</v>
      </c>
    </row>
    <row r="2" spans="1:7" x14ac:dyDescent="0.25">
      <c r="A2" s="2" t="s">
        <v>43</v>
      </c>
    </row>
    <row r="3" spans="1:7" ht="29.1" customHeight="1" x14ac:dyDescent="0.25">
      <c r="A3" s="4" t="s">
        <v>70</v>
      </c>
    </row>
    <row r="4" spans="1:7" ht="15.6" x14ac:dyDescent="0.3">
      <c r="A4" s="3" t="s">
        <v>71</v>
      </c>
      <c r="B4" s="3" t="s">
        <v>72</v>
      </c>
      <c r="C4" s="3" t="s">
        <v>24</v>
      </c>
    </row>
    <row r="5" spans="1:7" x14ac:dyDescent="0.25">
      <c r="A5" s="2" t="s">
        <v>73</v>
      </c>
      <c r="B5" s="16">
        <v>3248</v>
      </c>
    </row>
    <row r="6" spans="1:7" x14ac:dyDescent="0.25">
      <c r="A6" s="2" t="s">
        <v>74</v>
      </c>
      <c r="B6" s="16">
        <v>4161</v>
      </c>
    </row>
    <row r="7" spans="1:7" x14ac:dyDescent="0.25">
      <c r="A7" s="2" t="s">
        <v>75</v>
      </c>
      <c r="B7" s="16">
        <v>111</v>
      </c>
      <c r="C7" s="2" t="s">
        <v>76</v>
      </c>
    </row>
    <row r="8" spans="1:7" x14ac:dyDescent="0.25">
      <c r="A8" s="2" t="s">
        <v>77</v>
      </c>
      <c r="B8" s="16">
        <v>1655</v>
      </c>
    </row>
    <row r="9" spans="1:7" x14ac:dyDescent="0.25">
      <c r="A9" s="2" t="s">
        <v>78</v>
      </c>
      <c r="B9" s="16">
        <v>828</v>
      </c>
    </row>
    <row r="10" spans="1:7" x14ac:dyDescent="0.25">
      <c r="A10" s="2" t="s">
        <v>79</v>
      </c>
      <c r="B10" s="16">
        <v>1662</v>
      </c>
      <c r="D10" s="12"/>
    </row>
    <row r="11" spans="1:7" x14ac:dyDescent="0.25">
      <c r="G11" s="10"/>
    </row>
    <row r="12" spans="1:7" ht="15.6" x14ac:dyDescent="0.3">
      <c r="A12" s="9"/>
    </row>
  </sheetData>
  <pageMargins left="0.70000000000000007" right="0.70000000000000007" top="0.75" bottom="0.75" header="0.30000000000000004" footer="0.30000000000000004"/>
  <headerFooter>
    <oddHeader xml:space="preserve">&amp;C&amp;"Calibri,Regular"&amp;10 OFFICIAL-SENSITIVE&amp;1#
</oddHeader>
    <oddFooter>&amp;C
&amp;1#&amp;"Calibri,Regular"&amp;10 OFFICIAL-SENSITIVE</oddFooter>
  </headerFooter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B5E60-C99D-4C78-A0AC-2B008F31B01B}">
  <dimension ref="A1:I22"/>
  <sheetViews>
    <sheetView workbookViewId="0"/>
  </sheetViews>
  <sheetFormatPr defaultColWidth="8.59765625" defaultRowHeight="15" x14ac:dyDescent="0.25"/>
  <cols>
    <col min="1" max="1" width="12.5" style="2" customWidth="1"/>
    <col min="2" max="3" width="12.59765625" style="2" customWidth="1"/>
    <col min="4" max="4" width="18.69921875" style="2" customWidth="1"/>
    <col min="5" max="6" width="18.59765625" style="2" customWidth="1"/>
    <col min="7" max="7" width="18.69921875" style="2" customWidth="1"/>
    <col min="8" max="9" width="12.59765625" style="2" customWidth="1"/>
    <col min="10" max="10" width="8.59765625" style="2" customWidth="1"/>
    <col min="11" max="16384" width="8.59765625" style="2"/>
  </cols>
  <sheetData>
    <row r="1" spans="1:9" ht="17.399999999999999" x14ac:dyDescent="0.3">
      <c r="A1" s="7" t="s">
        <v>92</v>
      </c>
    </row>
    <row r="2" spans="1:9" x14ac:dyDescent="0.25">
      <c r="A2" s="2" t="s">
        <v>93</v>
      </c>
    </row>
    <row r="3" spans="1:9" s="9" customFormat="1" ht="30.6" customHeight="1" x14ac:dyDescent="0.3">
      <c r="A3" s="4" t="s">
        <v>70</v>
      </c>
    </row>
    <row r="4" spans="1:9" s="21" customFormat="1" ht="31.2" x14ac:dyDescent="0.3">
      <c r="A4" s="20" t="s">
        <v>44</v>
      </c>
      <c r="B4" s="20" t="s">
        <v>94</v>
      </c>
      <c r="C4" s="20" t="s">
        <v>95</v>
      </c>
      <c r="D4" s="20" t="s">
        <v>96</v>
      </c>
      <c r="E4" s="20" t="s">
        <v>97</v>
      </c>
      <c r="F4" s="20" t="s">
        <v>98</v>
      </c>
      <c r="G4" s="20" t="s">
        <v>99</v>
      </c>
      <c r="H4" s="20" t="s">
        <v>100</v>
      </c>
      <c r="I4" s="20" t="s">
        <v>24</v>
      </c>
    </row>
    <row r="5" spans="1:9" x14ac:dyDescent="0.25">
      <c r="A5" s="13" t="s">
        <v>101</v>
      </c>
      <c r="B5" s="13">
        <v>180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-119</v>
      </c>
      <c r="I5" s="13"/>
    </row>
    <row r="6" spans="1:9" x14ac:dyDescent="0.25">
      <c r="A6" s="13" t="s">
        <v>102</v>
      </c>
      <c r="B6" s="13">
        <v>210</v>
      </c>
      <c r="C6" s="13">
        <v>200</v>
      </c>
      <c r="D6" s="13">
        <v>0</v>
      </c>
      <c r="E6" s="13">
        <v>0</v>
      </c>
      <c r="F6" s="13">
        <v>0</v>
      </c>
      <c r="G6" s="13">
        <v>0</v>
      </c>
      <c r="H6" s="13">
        <v>-116</v>
      </c>
      <c r="I6" s="13"/>
    </row>
    <row r="7" spans="1:9" x14ac:dyDescent="0.25">
      <c r="A7" s="13" t="s">
        <v>103</v>
      </c>
      <c r="B7" s="13">
        <v>200</v>
      </c>
      <c r="C7" s="13">
        <v>215</v>
      </c>
      <c r="D7" s="13">
        <v>0</v>
      </c>
      <c r="E7" s="13">
        <v>0</v>
      </c>
      <c r="F7" s="13">
        <v>0</v>
      </c>
      <c r="G7" s="13">
        <v>0</v>
      </c>
      <c r="H7" s="13">
        <v>-93</v>
      </c>
      <c r="I7" s="13"/>
    </row>
    <row r="8" spans="1:9" x14ac:dyDescent="0.25">
      <c r="A8" s="13" t="s">
        <v>104</v>
      </c>
      <c r="B8" s="13">
        <v>160</v>
      </c>
      <c r="C8" s="13">
        <v>170</v>
      </c>
      <c r="D8" s="13">
        <v>0</v>
      </c>
      <c r="E8" s="13">
        <v>0</v>
      </c>
      <c r="F8" s="13">
        <v>0</v>
      </c>
      <c r="G8" s="13">
        <v>0</v>
      </c>
      <c r="H8" s="13">
        <v>-60</v>
      </c>
      <c r="I8" s="13"/>
    </row>
    <row r="9" spans="1:9" x14ac:dyDescent="0.25">
      <c r="A9" s="13" t="s">
        <v>105</v>
      </c>
      <c r="B9" s="13">
        <v>130</v>
      </c>
      <c r="C9" s="13">
        <v>150</v>
      </c>
      <c r="D9" s="13">
        <v>0</v>
      </c>
      <c r="E9" s="13">
        <v>0</v>
      </c>
      <c r="F9" s="13">
        <v>0</v>
      </c>
      <c r="G9" s="13">
        <v>0</v>
      </c>
      <c r="H9" s="13">
        <v>-17</v>
      </c>
      <c r="I9" s="13"/>
    </row>
    <row r="10" spans="1:9" x14ac:dyDescent="0.25">
      <c r="A10" s="13" t="s">
        <v>106</v>
      </c>
      <c r="B10" s="13">
        <v>80</v>
      </c>
      <c r="C10" s="13">
        <v>140</v>
      </c>
      <c r="D10" s="13">
        <v>0</v>
      </c>
      <c r="E10" s="13">
        <v>0</v>
      </c>
      <c r="F10" s="13">
        <v>0</v>
      </c>
      <c r="G10" s="13">
        <v>0</v>
      </c>
      <c r="H10" s="13">
        <v>13</v>
      </c>
      <c r="I10" s="13"/>
    </row>
    <row r="11" spans="1:9" x14ac:dyDescent="0.25">
      <c r="A11" s="13" t="s">
        <v>107</v>
      </c>
      <c r="B11" s="13">
        <v>70</v>
      </c>
      <c r="C11" s="13">
        <v>70</v>
      </c>
      <c r="D11" s="13">
        <v>0</v>
      </c>
      <c r="E11" s="13">
        <v>0</v>
      </c>
      <c r="F11" s="13">
        <v>0</v>
      </c>
      <c r="G11" s="13">
        <v>0</v>
      </c>
      <c r="H11" s="13">
        <v>35</v>
      </c>
      <c r="I11" s="13"/>
    </row>
    <row r="12" spans="1:9" x14ac:dyDescent="0.25">
      <c r="A12" s="13" t="s">
        <v>108</v>
      </c>
      <c r="B12" s="13">
        <v>60</v>
      </c>
      <c r="C12" s="13">
        <v>168</v>
      </c>
      <c r="D12" s="13">
        <v>0</v>
      </c>
      <c r="E12" s="13">
        <v>0</v>
      </c>
      <c r="F12" s="13">
        <v>0</v>
      </c>
      <c r="G12" s="13">
        <v>0</v>
      </c>
      <c r="H12" s="13">
        <v>60</v>
      </c>
      <c r="I12" s="13"/>
    </row>
    <row r="13" spans="1:9" x14ac:dyDescent="0.25">
      <c r="A13" s="13" t="s">
        <v>109</v>
      </c>
      <c r="B13" s="13">
        <v>50</v>
      </c>
      <c r="C13" s="13">
        <v>42</v>
      </c>
      <c r="D13" s="13">
        <v>0</v>
      </c>
      <c r="E13" s="13">
        <v>0</v>
      </c>
      <c r="F13" s="13">
        <v>0</v>
      </c>
      <c r="G13" s="13">
        <v>0</v>
      </c>
      <c r="H13" s="13">
        <v>86</v>
      </c>
      <c r="I13" s="13"/>
    </row>
    <row r="14" spans="1:9" x14ac:dyDescent="0.25">
      <c r="A14" s="13" t="s">
        <v>110</v>
      </c>
      <c r="B14" s="13">
        <v>50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35</v>
      </c>
      <c r="I14" s="13"/>
    </row>
    <row r="15" spans="1:9" x14ac:dyDescent="0.25">
      <c r="A15" s="13" t="s">
        <v>111</v>
      </c>
      <c r="B15" s="13">
        <v>50</v>
      </c>
      <c r="C15" s="13">
        <v>125</v>
      </c>
      <c r="D15" s="13">
        <v>52</v>
      </c>
      <c r="E15" s="13">
        <v>0</v>
      </c>
      <c r="F15" s="13">
        <v>0</v>
      </c>
      <c r="G15" s="13">
        <v>0</v>
      </c>
      <c r="H15" s="13">
        <v>42</v>
      </c>
      <c r="I15" s="13"/>
    </row>
    <row r="16" spans="1:9" x14ac:dyDescent="0.25">
      <c r="A16" s="13" t="s">
        <v>112</v>
      </c>
      <c r="B16" s="13">
        <v>50</v>
      </c>
      <c r="C16" s="13">
        <v>75</v>
      </c>
      <c r="D16" s="13">
        <v>0</v>
      </c>
      <c r="E16" s="13">
        <v>0</v>
      </c>
      <c r="F16" s="13">
        <v>0</v>
      </c>
      <c r="G16" s="13">
        <v>0</v>
      </c>
      <c r="H16" s="13">
        <v>50</v>
      </c>
      <c r="I16" s="13"/>
    </row>
    <row r="17" spans="1:9" x14ac:dyDescent="0.25">
      <c r="A17" s="13" t="s">
        <v>113</v>
      </c>
      <c r="B17" s="13">
        <v>50</v>
      </c>
      <c r="C17" s="13">
        <v>90</v>
      </c>
      <c r="D17" s="13">
        <v>0</v>
      </c>
      <c r="E17" s="22">
        <v>79.5</v>
      </c>
      <c r="F17" s="13">
        <v>0</v>
      </c>
      <c r="G17" s="22">
        <v>102</v>
      </c>
      <c r="H17" s="13">
        <v>22</v>
      </c>
      <c r="I17" s="13"/>
    </row>
    <row r="18" spans="1:9" x14ac:dyDescent="0.25">
      <c r="A18" s="13" t="s">
        <v>114</v>
      </c>
      <c r="B18" s="13">
        <v>88</v>
      </c>
      <c r="C18" s="13">
        <v>20</v>
      </c>
      <c r="D18" s="13">
        <v>0</v>
      </c>
      <c r="E18" s="22">
        <v>139.1</v>
      </c>
      <c r="F18" s="13">
        <v>11</v>
      </c>
      <c r="G18" s="22">
        <v>112.5</v>
      </c>
      <c r="H18" s="13">
        <v>-24</v>
      </c>
      <c r="I18" s="13"/>
    </row>
    <row r="19" spans="1:9" x14ac:dyDescent="0.25">
      <c r="A19" s="13" t="s">
        <v>115</v>
      </c>
      <c r="B19" s="13">
        <v>83</v>
      </c>
      <c r="C19" s="13">
        <v>20</v>
      </c>
      <c r="D19" s="13">
        <v>0</v>
      </c>
      <c r="E19" s="13">
        <v>58</v>
      </c>
      <c r="F19" s="13">
        <v>134</v>
      </c>
      <c r="G19" s="22">
        <v>136</v>
      </c>
      <c r="H19" s="13">
        <v>-60</v>
      </c>
      <c r="I19" s="13" t="s">
        <v>116</v>
      </c>
    </row>
    <row r="21" spans="1:9" ht="15.6" x14ac:dyDescent="0.3">
      <c r="A21" s="9"/>
      <c r="E21" s="23"/>
      <c r="G21" s="23"/>
    </row>
    <row r="22" spans="1:9" ht="15.6" x14ac:dyDescent="0.3">
      <c r="A22" s="9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headerFooter>
    <oddHeader xml:space="preserve">&amp;C&amp;"Calibri,Regular"&amp;10 OFFICIAL-SENSITIVE&amp;1#
</oddHeader>
    <oddFooter>&amp;C
&amp;1#&amp;"Calibri,Regular"&amp;10 OFFICIAL-SENSITIVE</oddFooter>
  </headerFooter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67A44-3A08-44D4-968B-BA026DA5553F}">
  <dimension ref="A1:C10"/>
  <sheetViews>
    <sheetView workbookViewId="0">
      <selection activeCell="E14" sqref="E14"/>
    </sheetView>
  </sheetViews>
  <sheetFormatPr defaultColWidth="8.59765625" defaultRowHeight="15" x14ac:dyDescent="0.25"/>
  <cols>
    <col min="1" max="1" width="14.296875" style="2" customWidth="1"/>
    <col min="2" max="2" width="33.19921875" style="2" bestFit="1" customWidth="1"/>
    <col min="3" max="3" width="21.09765625" style="2" bestFit="1" customWidth="1"/>
    <col min="4" max="4" width="8.59765625" style="2" customWidth="1"/>
    <col min="5" max="16384" width="8.59765625" style="2"/>
  </cols>
  <sheetData>
    <row r="1" spans="1:3" ht="17.399999999999999" x14ac:dyDescent="0.3">
      <c r="A1" s="7" t="s">
        <v>80</v>
      </c>
      <c r="B1" s="17"/>
    </row>
    <row r="2" spans="1:3" ht="29.55" customHeight="1" x14ac:dyDescent="0.3">
      <c r="A2" s="4" t="s">
        <v>43</v>
      </c>
      <c r="B2" s="9"/>
    </row>
    <row r="3" spans="1:3" ht="15.6" x14ac:dyDescent="0.25">
      <c r="A3" s="18" t="s">
        <v>81</v>
      </c>
      <c r="B3" s="18" t="s">
        <v>82</v>
      </c>
      <c r="C3" s="18" t="s">
        <v>72</v>
      </c>
    </row>
    <row r="4" spans="1:3" x14ac:dyDescent="0.25">
      <c r="A4" s="4" t="s">
        <v>79</v>
      </c>
      <c r="B4" s="4" t="s">
        <v>83</v>
      </c>
      <c r="C4" s="19">
        <v>900</v>
      </c>
    </row>
    <row r="5" spans="1:3" x14ac:dyDescent="0.25">
      <c r="A5" s="4" t="s">
        <v>84</v>
      </c>
      <c r="B5" s="4" t="s">
        <v>85</v>
      </c>
      <c r="C5" s="19">
        <v>180</v>
      </c>
    </row>
    <row r="6" spans="1:3" x14ac:dyDescent="0.25">
      <c r="A6" s="4" t="s">
        <v>84</v>
      </c>
      <c r="B6" s="4" t="s">
        <v>86</v>
      </c>
      <c r="C6" s="19">
        <v>250</v>
      </c>
    </row>
    <row r="7" spans="1:3" x14ac:dyDescent="0.25">
      <c r="A7" s="4" t="s">
        <v>84</v>
      </c>
      <c r="B7" s="4" t="s">
        <v>87</v>
      </c>
      <c r="C7" s="19">
        <v>200</v>
      </c>
    </row>
    <row r="8" spans="1:3" x14ac:dyDescent="0.25">
      <c r="A8" s="4" t="s">
        <v>84</v>
      </c>
      <c r="B8" s="4" t="s">
        <v>88</v>
      </c>
      <c r="C8" s="19">
        <v>400</v>
      </c>
    </row>
    <row r="9" spans="1:3" x14ac:dyDescent="0.25">
      <c r="A9" s="4" t="s">
        <v>89</v>
      </c>
      <c r="B9" s="4" t="s">
        <v>90</v>
      </c>
      <c r="C9" s="19">
        <v>400</v>
      </c>
    </row>
    <row r="10" spans="1:3" x14ac:dyDescent="0.25">
      <c r="A10" s="4" t="s">
        <v>89</v>
      </c>
      <c r="B10" s="4" t="s">
        <v>91</v>
      </c>
      <c r="C10" s="19">
        <v>230</v>
      </c>
    </row>
  </sheetData>
  <pageMargins left="0.70000000000000007" right="0.70000000000000007" top="0.75" bottom="0.75" header="0.30000000000000004" footer="0.30000000000000004"/>
  <pageSetup paperSize="9" orientation="portrait" horizontalDpi="300" verticalDpi="0" r:id="rId1"/>
  <headerFooter>
    <oddHeader xml:space="preserve">&amp;C&amp;"Calibri,Regular"&amp;10 OFFICIAL-SENSITIVE&amp;1#
</oddHeader>
    <oddFooter>&amp;C
&amp;1#&amp;"Calibri,Regular"&amp;10 OFFICIAL-SENSITIVE</oddFooter>
  </headerFooter>
  <tableParts count="1">
    <tablePart r:id="rId2"/>
  </tableParts>
</worksheet>
</file>

<file path=docMetadata/LabelInfo.xml><?xml version="1.0" encoding="utf-8"?>
<clbl:labelList xmlns:clbl="http://schemas.microsoft.com/office/2020/mipLabelMetadata">
  <clbl:label id="{a8f77787-5df4-43b6-a2a8-8d8b678a318b}" enabled="1" method="Standard" siteId="{1ce6dd9e-b337-4088-be5e-8dbbec04b34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Table_of_Contents</vt:lpstr>
      <vt:lpstr>Notes</vt:lpstr>
      <vt:lpstr>Table_1</vt:lpstr>
      <vt:lpstr>Table_2</vt:lpstr>
      <vt:lpstr>Table_3</vt:lpstr>
      <vt:lpstr>Table_4</vt:lpstr>
      <vt:lpstr>Table_5</vt:lpstr>
      <vt:lpstr>Table_7</vt:lpstr>
      <vt:lpstr>Table_6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DAVIES2 (DBT)</dc:creator>
  <dc:description/>
  <cp:lastModifiedBy>BALDWIN, Callum</cp:lastModifiedBy>
  <cp:lastPrinted>2025-07-14T09:56:31Z</cp:lastPrinted>
  <dcterms:created xsi:type="dcterms:W3CDTF">2025-05-22T09:21:44Z</dcterms:created>
  <dcterms:modified xsi:type="dcterms:W3CDTF">2025-07-15T08:25:07Z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0x0101008D4D22999EB0524F9F85B42047BBD4CB</vt:lpwstr>
  </property>
  <property fmtid="{D5CDD505-2E9C-101B-9397-08002B2CF9AE}" pid="3" name="MediaServiceImageTags">
    <vt:lpwstr/>
  </property>
  <property fmtid="{D5CDD505-2E9C-101B-9397-08002B2CF9AE}" pid="4" name="Business_x0020_Unit">
    <vt:lpwstr>3;#Business Sectors|be8bb376-2a41-41a5-b83e-2896d936c921</vt:lpwstr>
  </property>
  <property fmtid="{D5CDD505-2E9C-101B-9397-08002B2CF9AE}" pid="5" name="Business Unit">
    <vt:lpwstr>3;#Business Sectors|be8bb376-2a41-41a5-b83e-2896d936c921</vt:lpwstr>
  </property>
  <property fmtid="{D5CDD505-2E9C-101B-9397-08002B2CF9AE}" pid="6" name="_dlc_DocIdItemGuid">
    <vt:lpwstr>49cf82df-2f08-474e-856b-a621b02e03de</vt:lpwstr>
  </property>
  <property fmtid="{D5CDD505-2E9C-101B-9397-08002B2CF9AE}" pid="7" name="MSIP_Label_c1c05e37-788c-4c59-b50e-5c98323c0a70_Enabled">
    <vt:lpwstr>true</vt:lpwstr>
  </property>
  <property fmtid="{D5CDD505-2E9C-101B-9397-08002B2CF9AE}" pid="8" name="MSIP_Label_c1c05e37-788c-4c59-b50e-5c98323c0a70_SetDate">
    <vt:lpwstr>2025-07-14T09:08:38Z</vt:lpwstr>
  </property>
  <property fmtid="{D5CDD505-2E9C-101B-9397-08002B2CF9AE}" pid="9" name="MSIP_Label_c1c05e37-788c-4c59-b50e-5c98323c0a70_Method">
    <vt:lpwstr>Standard</vt:lpwstr>
  </property>
  <property fmtid="{D5CDD505-2E9C-101B-9397-08002B2CF9AE}" pid="10" name="MSIP_Label_c1c05e37-788c-4c59-b50e-5c98323c0a70_Name">
    <vt:lpwstr>OFFICIAL</vt:lpwstr>
  </property>
  <property fmtid="{D5CDD505-2E9C-101B-9397-08002B2CF9AE}" pid="11" name="MSIP_Label_c1c05e37-788c-4c59-b50e-5c98323c0a70_SiteId">
    <vt:lpwstr>8fa217ec-33aa-46fb-ad96-dfe68006bb86</vt:lpwstr>
  </property>
  <property fmtid="{D5CDD505-2E9C-101B-9397-08002B2CF9AE}" pid="12" name="MSIP_Label_c1c05e37-788c-4c59-b50e-5c98323c0a70_ActionId">
    <vt:lpwstr>dc808de8-0970-4943-aa9d-75eafbb291ed</vt:lpwstr>
  </property>
  <property fmtid="{D5CDD505-2E9C-101B-9397-08002B2CF9AE}" pid="13" name="MSIP_Label_c1c05e37-788c-4c59-b50e-5c98323c0a70_ContentBits">
    <vt:lpwstr>0</vt:lpwstr>
  </property>
  <property fmtid="{D5CDD505-2E9C-101B-9397-08002B2CF9AE}" pid="14" name="MSIP_Label_c1c05e37-788c-4c59-b50e-5c98323c0a70_Tag">
    <vt:lpwstr>10, 3, 0, 1</vt:lpwstr>
  </property>
</Properties>
</file>