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5480" windowHeight="11400" firstSheet="1" activeTab="1"/>
  </bookViews>
  <sheets>
    <sheet name="Master" sheetId="1" state="hidden" r:id="rId1"/>
    <sheet name="Sheet1 " sheetId="2" r:id="rId2"/>
  </sheets>
  <definedNames/>
  <calcPr fullCalcOnLoad="1"/>
</workbook>
</file>

<file path=xl/sharedStrings.xml><?xml version="1.0" encoding="utf-8"?>
<sst xmlns="http://schemas.openxmlformats.org/spreadsheetml/2006/main" count="510" uniqueCount="292">
  <si>
    <t>Walking and cycling in and out of south west Bristol is currently made difficult by the need to make a number of railway, river and busy road crossings. This scheme will create an important new link between Bedminster and the central docks area. The new route will then join up to an improved multi user path network in to the city centre, Clifton and the north of the city.</t>
  </si>
  <si>
    <t>Creation of a mainly traffic-free link between St. Ives and Huntingdon, including villages in between. There is already informal use of the route alignment, but usage is suppressed by the need to cross busy roads and by poor quality surfacing.</t>
  </si>
  <si>
    <t>The current Connect2 scheme will form part of the Olympic transport network in Weymouth. This new project is to create a new route linking central Weymouth with a college and industrial estate, including improved walking and cycling friendly road crossings.</t>
  </si>
  <si>
    <t>Stonehouse Creek in south west Plymouth is a green corridor and a valuable east/west link for walking and cycling from the most deprived neighbourhoods in the city, currently undergoing major regeneration. The funding will create a series of new links to this arterial corridor, as well as to local schools, employment centres, local train stations and Central Park.</t>
  </si>
  <si>
    <t>Towpath work to complement Lottery funded £500k Dudley no. 2 Canal Project.  Creates links into green space and provides excellent links to employment and schools. On-highway improvement works and the replacement of steps with ramps on a number of bridges.</t>
  </si>
  <si>
    <t>Towpath and access improvement. Improves existing route, creates new route and adds to the local network. It links directly into the i54 Enterprise Zone, connecting it to the greater Wolverhampton conurbation.  It also creates excellent safe routes to schools.</t>
  </si>
  <si>
    <t>This scheme will link the Bradford Connect2 scheme and city centre to the north of the city. It continues the development of a network of  good interlinking walking and cycling routes, connecting to stations and employment sites.</t>
  </si>
  <si>
    <t>This scheme will fulfil a long term ambition of the town council to provide a safe, traffic free, weatherproof route over the river Wharfe. The route will provide a much needed alternative to the busy A659 highway.</t>
  </si>
  <si>
    <t>TOC</t>
  </si>
  <si>
    <t>No.</t>
  </si>
  <si>
    <t>New Spaces</t>
  </si>
  <si>
    <t>Hire bikes</t>
  </si>
  <si>
    <t>Proposed scheme</t>
  </si>
  <si>
    <t>Cost of works</t>
  </si>
  <si>
    <t>Northern</t>
  </si>
  <si>
    <t>25 stations across Northern</t>
  </si>
  <si>
    <t>7M</t>
  </si>
  <si>
    <t>PlusBike –Infrastructure based on OV Feits model</t>
  </si>
  <si>
    <t>Merseyrail</t>
  </si>
  <si>
    <t>10 stations across the Merseyrail</t>
  </si>
  <si>
    <t>25M</t>
  </si>
  <si>
    <t>FGW</t>
  </si>
  <si>
    <t>Exeter Stations</t>
  </si>
  <si>
    <t>4M</t>
  </si>
  <si>
    <t> Secure Parking and hire facilities at Exeter Stations</t>
  </si>
  <si>
    <t>Abellio Greater Anglia</t>
  </si>
  <si>
    <t>Cambridge</t>
  </si>
  <si>
    <t>8M</t>
  </si>
  <si>
    <t>The Cambridge CyclePoint offering cycle storage for 3,000 bikes, cycle hire, cycle repairs and cycle sales.</t>
  </si>
  <si>
    <t>Chelmsford</t>
  </si>
  <si>
    <t>The Chelmsford CyclePoint will provide cycle storage for 500 bikes, cycle hire, cycle repairs and cycle sales.</t>
  </si>
  <si>
    <t>15 stations across Greater Anglia</t>
  </si>
  <si>
    <t>SWT</t>
  </si>
  <si>
    <t>Richmond and Surbiton</t>
  </si>
  <si>
    <t>13M</t>
  </si>
  <si>
    <t>New Cycle Hubs</t>
  </si>
  <si>
    <t>Increased Capacities at Stations 25 Stations</t>
  </si>
  <si>
    <t>43M</t>
  </si>
  <si>
    <t>Increased Cycle Parking Capacities at Stations</t>
  </si>
  <si>
    <t>FCC</t>
  </si>
  <si>
    <t>Letchworth</t>
  </si>
  <si>
    <t>1.3M</t>
  </si>
  <si>
    <t>New Cycle Spaces</t>
  </si>
  <si>
    <t>EMT</t>
  </si>
  <si>
    <t>NOTTINGHAM + 3 Other stations</t>
  </si>
  <si>
    <t>3 Cycle Hubs and increased capacity</t>
  </si>
  <si>
    <t>London Midland</t>
  </si>
  <si>
    <t>Stourbridge Jcn</t>
  </si>
  <si>
    <t>1.82M</t>
  </si>
  <si>
    <t>Secure cycle hub scheme pilot</t>
  </si>
  <si>
    <t>LEICESTER</t>
  </si>
  <si>
    <t>5.3M</t>
  </si>
  <si>
    <t>BIKE BROMPTON DOCK</t>
  </si>
  <si>
    <t>Selly Oak</t>
  </si>
  <si>
    <t>2M</t>
  </si>
  <si>
    <t>Southeastern</t>
  </si>
  <si>
    <t>Canterbury West, Ashford International, Maidstone East, Tonbridge</t>
  </si>
  <si>
    <t>982M</t>
  </si>
  <si>
    <t>A  network of four 20 bay Brompton Docks across Kent stations.</t>
  </si>
  <si>
    <t>Chiltern</t>
  </si>
  <si>
    <t>Marylebone</t>
  </si>
  <si>
    <t>12M</t>
  </si>
  <si>
    <t>Replace existing cycle parking with double stack solution and CCTV</t>
  </si>
  <si>
    <t>Reading</t>
  </si>
  <si>
    <t>14M</t>
  </si>
  <si>
    <t> Brompton Dock</t>
  </si>
  <si>
    <t>Salford Central, Manchester Oxford Road, Blackburn, Blackpool North, Ashton u Lyme, Hazel Grove , Eccles</t>
  </si>
  <si>
    <t>8.5M</t>
  </si>
  <si>
    <t>Secure and safe cycling sheltered storage facilities with swipe card access at 7 of Northern's stations.</t>
  </si>
  <si>
    <t>Fleet, Havant, Staines, Swanwick, Totton, Wokingham</t>
  </si>
  <si>
    <t>10M</t>
  </si>
  <si>
    <t>New Security Compounds at 6 stations</t>
  </si>
  <si>
    <t>ATOC</t>
  </si>
  <si>
    <t>All 2,515 stations</t>
  </si>
  <si>
    <t>PlusBike Systems Infrastructure- Systems, ticketing and reservation system to enable nationwide integrated cycle-hire ticketing.</t>
  </si>
  <si>
    <t>Bristol Temple Meads</t>
  </si>
  <si>
    <t>7.8M</t>
  </si>
  <si>
    <t> 80</t>
  </si>
  <si>
    <t> Secure Cycle Parking and Cycle  Hire facilities</t>
  </si>
  <si>
    <t>Southern</t>
  </si>
  <si>
    <t>Brighton</t>
  </si>
  <si>
    <t>1.4M</t>
  </si>
  <si>
    <t>Cycle Centre Building with Brompton hire within the building. ,</t>
  </si>
  <si>
    <t>Manchester Victoria, Bolton</t>
  </si>
  <si>
    <t>Cycle hubs are for Manchester Victoria and Bolton.</t>
  </si>
  <si>
    <t>Virgin</t>
  </si>
  <si>
    <t>Coventry</t>
  </si>
  <si>
    <t>4.8M</t>
  </si>
  <si>
    <t>Purpose built cycle point (hub)</t>
  </si>
  <si>
    <t>St Albans</t>
  </si>
  <si>
    <t>6M</t>
  </si>
  <si>
    <t>120 new cycle spaces</t>
  </si>
  <si>
    <t>Oxford</t>
  </si>
  <si>
    <t>5M</t>
  </si>
  <si>
    <t> Brompton  Dock cycle hire, cycle storage and repair facilities</t>
  </si>
  <si>
    <t>13 stations</t>
  </si>
  <si>
    <t> 20M</t>
  </si>
  <si>
    <t> New cycle spaces</t>
  </si>
  <si>
    <t>Applied for</t>
  </si>
  <si>
    <t>Footfall</t>
  </si>
  <si>
    <t>Match Funding</t>
  </si>
  <si>
    <t>Luton Borough Council</t>
  </si>
  <si>
    <t>Bedford Borough Council</t>
  </si>
  <si>
    <t>Suffolk County Council</t>
  </si>
  <si>
    <t>Cambridgeshire County Council</t>
  </si>
  <si>
    <t>Northamptonshire County Council</t>
  </si>
  <si>
    <t>Lincolnshire County Council</t>
  </si>
  <si>
    <t>Leicestershire County Council</t>
  </si>
  <si>
    <t>Stockton-On-Tees Borough Council</t>
  </si>
  <si>
    <t>Gateshead Council</t>
  </si>
  <si>
    <t>Durham County Council</t>
  </si>
  <si>
    <t>Northumberland County Council</t>
  </si>
  <si>
    <t>Liverpool City Council</t>
  </si>
  <si>
    <t>Sefton Borough Council</t>
  </si>
  <si>
    <t>Cheshire East</t>
  </si>
  <si>
    <t>Knowsley Council</t>
  </si>
  <si>
    <t>Cheshire West and Cheshire</t>
  </si>
  <si>
    <t>Hampshire County Council</t>
  </si>
  <si>
    <t>Wokingham Borough Council</t>
  </si>
  <si>
    <t>Surrey County Council</t>
  </si>
  <si>
    <t>Oxford City Council/Waterways Trust</t>
  </si>
  <si>
    <t>Kent County Council</t>
  </si>
  <si>
    <t>East Sussex County Council</t>
  </si>
  <si>
    <t>Bristol City Council</t>
  </si>
  <si>
    <t>Plymouth City Council</t>
  </si>
  <si>
    <t>Dorset County Council</t>
  </si>
  <si>
    <t>Wolverhampton City Council/Waterways Trust</t>
  </si>
  <si>
    <t>Birmingham City Council</t>
  </si>
  <si>
    <t>Dudley MBC/Waterways Trust</t>
  </si>
  <si>
    <t>North Yorkshire County Council</t>
  </si>
  <si>
    <t>Bradford City Council</t>
  </si>
  <si>
    <t>Leeds City Council/Waterways Trust</t>
  </si>
  <si>
    <t>Luton - Harpenden</t>
  </si>
  <si>
    <t>Bedford</t>
  </si>
  <si>
    <t>Halesworth</t>
  </si>
  <si>
    <t>St. Ives</t>
  </si>
  <si>
    <t>Brampton Valley Way</t>
  </si>
  <si>
    <t>Newark</t>
  </si>
  <si>
    <t>Boston Cycle Network</t>
  </si>
  <si>
    <t>Coalville Cycle Network</t>
  </si>
  <si>
    <t>Countesthorpe</t>
  </si>
  <si>
    <t>East Northants Greenway  (Phase 1)</t>
  </si>
  <si>
    <t>Stockton Greenway (Phase 2)</t>
  </si>
  <si>
    <t>Gateshead (Durham Rd)</t>
  </si>
  <si>
    <t>Gateshead (Derwent)</t>
  </si>
  <si>
    <t>Consett</t>
  </si>
  <si>
    <t>Station Town - Wingate</t>
  </si>
  <si>
    <t>Alnmouth - Warkworth</t>
  </si>
  <si>
    <t>Liverpool Loop Line</t>
  </si>
  <si>
    <t>Hightown, Formby and Sefton</t>
  </si>
  <si>
    <t>Crewe (cross town)</t>
  </si>
  <si>
    <t>Kirkby Network</t>
  </si>
  <si>
    <t>Neston to Deeside</t>
  </si>
  <si>
    <t>Winchester (Hockley Viaduct)</t>
  </si>
  <si>
    <t>Stockbridge</t>
  </si>
  <si>
    <t>Woodley</t>
  </si>
  <si>
    <t>Eastleigh</t>
  </si>
  <si>
    <t>Dorking</t>
  </si>
  <si>
    <t>Oxford (Jericho)</t>
  </si>
  <si>
    <t>Dartford</t>
  </si>
  <si>
    <t>Lewes and Kingston Link</t>
  </si>
  <si>
    <t>Bristol</t>
  </si>
  <si>
    <t>Plymouth</t>
  </si>
  <si>
    <t>Weymouth</t>
  </si>
  <si>
    <t>Wolverhampton</t>
  </si>
  <si>
    <t>Birmingham</t>
  </si>
  <si>
    <t>Dudley</t>
  </si>
  <si>
    <t>Tadcaster</t>
  </si>
  <si>
    <t>Bradford</t>
  </si>
  <si>
    <t>Aire Valley Towpath</t>
  </si>
  <si>
    <t>Scheme / Station Name</t>
  </si>
  <si>
    <t>Creation of a high quality traffic-free link between the two towns along a disused railway line. The towns are close to each other, but are separated by busy roads and the Luton Hoo Estate. Works include the improvement of  links ( a mix of on and off highway measures) into the respective town centres and other destinations (employment centres, schools and leisure facilities)</t>
  </si>
  <si>
    <t xml:space="preserve">This route links very significant housing developments to the west of Bedford with the town centre and with a major new housing development and new river bridge near the town centre. It upgrades and extends the existing riverside path, addressing problem sections and will be useful for journeys to school, work and the local hospital. The route is close to the railway station and there is potential to extend the link towards the station. </t>
  </si>
  <si>
    <t xml:space="preserve">Creation of largely traffic-free links from surrounding villages into the town centre. Benefits for commuters, school children and to encourage active travel. </t>
  </si>
  <si>
    <t>Creation of a mainly traffic-free link between St. Ives and Huntingdon, including villages in between. There is already informal use of the route alignment, but usage is suppressed by the need to cross busy roads and by poor quality surfacing. Huge benefits for commuters, pupils and for leisure use. The route will link with planned developments and also with the popular Cambridgeshire Busway and its associated traffic-free path.</t>
  </si>
  <si>
    <t>Improvement works are needed to ensure this volunteer built traffic-free route becomes an all year, all weather resource through resurfacing and dealing with flooding and access problems. The proposed improvements have huge local support and will help cement this route as a key link route between Market Harborough and Northampton.</t>
  </si>
  <si>
    <t xml:space="preserve">Involves the resurfacing of a number of existing routes in urgent need of repair and upgrade. Whilst popular, usage could be increased considerable through these measures. Links to schools, transport hubs and areas of employment. </t>
  </si>
  <si>
    <t>Rebuilding of established NCN – already popular, but becoming increasing difficult to use as an all year resource. Important rural cycling and walking link with benefits across the community.</t>
  </si>
  <si>
    <t>Coalville has been identified as a priority area in Leicestershire to encourage economic growth. These schemes would improve accessibility on foot and by bike between the Greenhills North East and Greenhills Centre Wards, which make up two of the top four most deprived wards in Leicestershire, and the Bardon22 Employment site.</t>
  </si>
  <si>
    <t>A raised table crossing point of Winchester Road, Countsethorpe linking a cycle path built to a new development with NCN6.</t>
  </si>
  <si>
    <t>Linking Irthlingborough and Higham Ferrers across the River Nene floodplain, this route will built on the successful East Northants Greenway by extending the traffic-free section to the north and upgrading and improving existing paths. Huge potential for commuting, school links and leisure trips.</t>
  </si>
  <si>
    <t>Phase two of a 2012/13 Links to Communities scheme, creating a shared use path and the installation of a new crossing of the Yarm Road (A66)</t>
  </si>
  <si>
    <t xml:space="preserve">New section of NCN through the Gateshead conurbation with key links to schools and workplaces. 
</t>
  </si>
  <si>
    <t xml:space="preserve">Improvements to NCN14 and the development of a series of key links into adjacent business parks and retailers. 
</t>
  </si>
  <si>
    <t>This scheme will build on the already popular traffic-free path through numerous improvements along it’s length, but also through the creation of additional links and the addition and improvement of access points.</t>
  </si>
  <si>
    <t>Resurfacing and improvements of existing railway line ensuring all year round access and usage. Community wide benefits.</t>
  </si>
  <si>
    <t>Revitalises National Cycle Network 1, and improves a vital traffic-free link between communities, with links to local schools and services. Strong benefits to local tourism industry.</t>
  </si>
  <si>
    <t>Link from the Liverpool Loop Line traffic-free route to Broadgreen Hospital,. Involves creation of a DDA compliant access ramp.</t>
  </si>
  <si>
    <t>Largely traffic-free links between Crosby, Hightown, Formby and Ainsdale that will enable walking and cycling journeys to a number of day to day destinations. Also links in Aintree to employment sites at Old Roan and to the Racecourse, building on existing local network.</t>
  </si>
  <si>
    <t>Further the work of the local network, extending the Connect2 scheme to sites of employment on the northwest of town, the town centre and the creation of cross town cycle route from Leighton Hospital via the town centre to the railway station, university and sites of employment at Basford and Weston Road.</t>
  </si>
  <si>
    <t>The scheme will extend the existing Connect2 network into further employment sites in Kirkby, along with connections into the Fazakerley area of Liverpool and the Loop Line, NCN62.</t>
  </si>
  <si>
    <t>The scheme involves the construction of a coastal route between Neston town centre and Deeside Employment site. There is cross border cooperation to link to the Welsh side of the scheme.</t>
  </si>
  <si>
    <t>Major refurbishment of an old railway viaduct and improvements to an existing bridleway linking a park &amp; ride site to the city centre and providing local villages with a route to enable school children and commuters to access Winchester city centre via a largely traffic-free route.</t>
  </si>
  <si>
    <t xml:space="preserve">The scheme provides the missing link of the NCN 246 which runs from the NCN 4 at Kintbury in the North to NCN 236 at Southampton in the South, also connecting with NCN 24 at Timsbury. The scheme consists of an off road shared pedestrian cycle route alongside the A30/A3057 would make the route considerably safer and would encourage more people to cycle and walk for local journeys to access facilities and services within Stockbridge, and to walk and cycle for leisure purposes in the local area. </t>
  </si>
  <si>
    <t>Proposed new foot and cycle crossing on the River Loddon, creating a link between Woodley and Twyford station and from Twyford to Dinton Pastures Country Park.</t>
  </si>
  <si>
    <t>Phase 1 of the Botley to Hedge End cycle route - the scheme will create new cycling and walking facilities addressing the busy A334.</t>
  </si>
  <si>
    <t>This realignment of NCN22 will crate a new cycling and walking path between the village of Westcott and the town Dorking offering huge potential for a wide variety of journeys, avoiding the busy A25</t>
  </si>
  <si>
    <t>The scheme involves number of improvements to Oxford Canal towpath, linking residential areas to the city centre and providing access to retail, employment sites and the public transport hubs.</t>
  </si>
  <si>
    <t>Extension to existing Connect2 scheme</t>
  </si>
  <si>
    <t>The creation of a largely traffic-free cycling and walking link, approx. 2 miles long between Lewes and Kingston. The current route is characterised by busy roads and narrow footways - this scheme will create an attractive and safe alternative.</t>
  </si>
  <si>
    <t>Walking and cycling in and out of South Bristol is currently made difficult by the need to make a number of railway, river and busy road crossings. This scheme will create a vastly improved and largely traffic free way to make these trips and will link a string of commuter villages into Bristol and will link the city centre to Ashton Court, its major piece of green space.</t>
  </si>
  <si>
    <t>The South West of Plymouth is home to Stonehouse Creek, a long, narrow green corridor that provides a valuable east/west link for walking and cycling from the most deprived neighbourhoods in the city, currently undergoing major regeneration. The Creek is however difficult to access from the north/south and acts as a barrier to traffic moving in these directions. The scheme will focus on the Creek with various improvements to access. It will add significant extra value through a complimentary network of wider links tying into residential areas, schools, major employment sites (including the Royal Marine barracks) and two ferry terminals.</t>
  </si>
  <si>
    <t>The Connect2 scheme will form part of the Olympic transport network in Weymouth. Notably, the funding will enable a bridge to be reinstated over steep embankments on the Rodwell Trail, thereby enabling many more users to utilise this popular route.  The network will provide Weymouth with a comprehensive cycling infrastructure and will also aspire to link Weymouth with Portland as the current link is below standard.</t>
  </si>
  <si>
    <t>Towpath and access improvement. Improves existing route, creates new route and adds to the local network. It links directly into the i54 ENTERPRISE ZONE connecting it to the greater Wolverhampton conurbation.  It also creates excellent safe routes to school for four schools.  Whole area is currently heavily congested so gives people the ability to travel on foot or by bike avoiding congestion.</t>
  </si>
  <si>
    <t xml:space="preserve">The project seeks to provide a link along the Cole Valley, from the committed infrastructure on the Cole Hall Lane bridge to the existing path leading to Babbs Mills and onwards to Solihull. The scheme will provide an off road dedicated cycle route for pupils from residential areas to schools increasing accessibility, reducing severance and actively encouraging walking, cycling and healthier lifestyles. The project will also provide improved access to leisure, open green space and employment sites.  </t>
  </si>
  <si>
    <t>Towpath work to complement Lottery funded £500k Dudley no. 2 Canal Project.  Creates links into green space and provides excellent links to employment and schools. On-highway improvement works and the replacement of steps with ramps on a number of bridges and access points.</t>
  </si>
  <si>
    <t>This scheme will fulfil a long term ambition of the town council to provide a safe, traffic free, weatherproof route over the river Wharfe. The route will provide a much needed alternative to the busy A659 highways alternative and allow residents to walk and cycle to the local primary school and onwards to the many local services in Tadcaster town centre.</t>
  </si>
  <si>
    <t>The Connect2 scheme comprises the Manchester Road Bridge which will connect a community divided by road traffic. It will be a focus for a network of such good interlinking walking and cycling routes that local transport in Bradford will be transformed. As part of the Bradford Living Streets initiative, it will create a pleasant active travel route all the way from Bowling Park to the hospital and National Media Museum</t>
  </si>
  <si>
    <t>This scheme will surface 2km of National Cycle Network 66 towpath into the city centre. A significant length of this route has already been delivered by Sustrans and very positively received with just one section remaining. The scheme is fully designed and costed and has the support of British Waterways are a key partner. A very deliverable and a high impact scheme with high demand from the public.</t>
  </si>
  <si>
    <t>Cycle Rail Working Group - Summary of Proposed Bids</t>
  </si>
  <si>
    <t>The project seeks to provide a link along the Cole Valley, from the committed infrastructure on the Cole Hall Lane bridge to the existing path leading to Babbs Mills and onwards to Solihull. The scheme will provide an off road dedicated cycle route for pu</t>
  </si>
  <si>
    <t>Train Operators / Local Authorities</t>
  </si>
  <si>
    <t>Wirral line stations - Bidston, Birkenhead North, Ellesmere Port, Hoylake, New Brighton and West Kirby</t>
  </si>
  <si>
    <t>Peckham Rye</t>
  </si>
  <si>
    <t xml:space="preserve">Northern Line stations -  Aintree, Bootle New Strand, Bootle Oriel Road, Kirkby, Liverpool South Parkway and Seaforth &amp; Litherland </t>
  </si>
  <si>
    <t>Royston</t>
  </si>
  <si>
    <t xml:space="preserve">The Chelmsford CyclePoint will provide cycle storage for 500 bikes, cycle hire, cycle repairs and cycle sales at a dedicated facility adjacent to Chelmsford station. </t>
  </si>
  <si>
    <t>A new bike hire concept based on the Dutch system particularly focussed on passengers arriving at their destination stations across the Greater Anglia rail network, as egress from stations is an often overlooked part of the end-to-end journey</t>
  </si>
  <si>
    <t>PlusBike Systems Infrastructure- Systems, ticketing and reservation system to enable nationwide integrated cycle-hire and train ticketing.</t>
  </si>
  <si>
    <t>Nottingam, Bulwell, Beeston and Hucknell</t>
  </si>
  <si>
    <t>Leicester</t>
  </si>
  <si>
    <t>Brompton Dock making cycle hire facilities available to passengers</t>
  </si>
  <si>
    <t>24 additional cycle spaces to increase cpacity due to demand</t>
  </si>
  <si>
    <t>120 additional cycle spaces to increase cpacity due to demand</t>
  </si>
  <si>
    <t>100 additional cycle spaces to increase cpacity due to demand</t>
  </si>
  <si>
    <t>Exeter Stations - Exeter St Davids, Exeter Central and Digby &amp; Sowton</t>
  </si>
  <si>
    <t>New facilities include secure cycle parking with keycode access, additional CCTV, provision of bike hire, bike repair service, cyclists meassge board and public bike pump facilities</t>
  </si>
  <si>
    <t>Brompton Dock making cycle hire facilities available to passengers. In addition a bike repair centre will be available in the station car park</t>
  </si>
  <si>
    <t>Brompton Dock making cycle hire facilities available to passengers, secure cycle parking, additional CCTV and public bike pump</t>
  </si>
  <si>
    <t>Brompton Dock making cycle hire facilities available to passengers, secure cycle parking, additional CCTV, improved signage and public bike pump</t>
  </si>
  <si>
    <t>Stourbridge Junction</t>
  </si>
  <si>
    <t>Secure cycle hub scheme pilot giving an additional 40 spaces</t>
  </si>
  <si>
    <t>Hemel Hempstead, Nothampton, Tring, Watford Jcn, Whitlocks End, Droitwich Spa, Rugeley Trent Valley, Kidderminster, Stone, Long Buckby, Kings Langley, Hagley and Wythall</t>
  </si>
  <si>
    <t>To revamp or remove old spaces and install new high quality cycle spaces to increase capacity, in some cases doubling cycle parking availability</t>
  </si>
  <si>
    <t>10 stations across the Merseyrail including Liverpool Lime Street, Liverpool South Parkway, Southport, Ellesmere Port and Hooton.</t>
  </si>
  <si>
    <t>A new bike hire concept based on the Dutch system particularly focussed on passengers arriving at their destination stations across the Merseyrail network, as egress from stations is an often overlooked part of the end-to-end journey</t>
  </si>
  <si>
    <t xml:space="preserve">Safe and sheltered cycle storage facilities with swipe card access at 6 of Merseyrail's stations. These shelters will include two tier cycle parking, cover, lighting; CCTV and provide storage for approx. 32 bikes at each station, ending up in a total addition of almost 200 bike parking spaces. </t>
  </si>
  <si>
    <t>A new bike hire concept based on the Dutch system particularly focussed on passengers arriving at their destination stations across the Northern Rail network, as egress from stations is an often overlooked part of the end-to-end journey</t>
  </si>
  <si>
    <t>Salford Central, Manchester Oxford Road, Blackburn, Blackpool North, Ashton under Lyme, Hazel Grove and Eccles</t>
  </si>
  <si>
    <t>Manchester Victoria and Bolton</t>
  </si>
  <si>
    <t xml:space="preserve">New security compounds with additional stands will provide re-assurance on cycle safety and availability to encourage a modal shift to cycles. The works will include improved lighting, CCTV plus station signage.   </t>
  </si>
  <si>
    <t>300 space purpose built cycle point, including a mixture of secure storage of cycles (racks and lockers), covered with cctv, lighting and associated signage.</t>
  </si>
  <si>
    <t xml:space="preserve">Alton, Ash Vale, Claygate, Cobham &amp; S D, Egham, Fareham, Farnborough, Farncombe, Farnham, Fratton, Godalming, Guildford, Hampton Court, Haslemere, Hersham, Horsley, Liphook, London Rd Guildford, Milford, Oxshott, Petersfield, Southampton Ctl, Surbiton, West Byfleet and Weybridge
</t>
  </si>
  <si>
    <t>£15m Growth Funding</t>
  </si>
  <si>
    <t>Cycle Rail Working Group and Sustrans - scheme details</t>
  </si>
  <si>
    <t>Region</t>
  </si>
  <si>
    <t>south east</t>
  </si>
  <si>
    <t>london</t>
  </si>
  <si>
    <t>East midlands</t>
  </si>
  <si>
    <t>South</t>
  </si>
  <si>
    <t>East</t>
  </si>
  <si>
    <t>South West</t>
  </si>
  <si>
    <t>West Midlands</t>
  </si>
  <si>
    <t>North West</t>
  </si>
  <si>
    <t>Yorkshire and Humberside</t>
  </si>
  <si>
    <t>London</t>
  </si>
  <si>
    <t>South East</t>
  </si>
  <si>
    <t>North East</t>
  </si>
  <si>
    <r>
      <t xml:space="preserve">Lincolnshire County Council  </t>
    </r>
    <r>
      <rPr>
        <sz val="10"/>
        <color indexed="10"/>
        <rFont val="Arial"/>
        <family val="2"/>
      </rPr>
      <t>(is this right?  Newark is in Nottinghamshire)</t>
    </r>
  </si>
  <si>
    <t>East Midlands</t>
  </si>
  <si>
    <r>
      <t>East</t>
    </r>
    <r>
      <rPr>
        <sz val="10"/>
        <color indexed="10"/>
        <rFont val="Arial"/>
        <family val="2"/>
      </rPr>
      <t xml:space="preserve"> (This also covers East Mids and West Mids)</t>
    </r>
  </si>
  <si>
    <t>Cambridge will develop the largest cycle hub in the UK offering cycle storage for 3,000 bikes, cycle hire, cycle repairs and cycle sales at a dedicated facility adjacent to Cambridge station.</t>
  </si>
  <si>
    <t>3 Cycle Hubs giving increased capacity with secure cycle cages, enhanced CCTV, gating and cycle hire</t>
  </si>
  <si>
    <t xml:space="preserve"> A cycle hub within a Grade 2 listed building using disused arches to the East of the station: a cycle shop, maintenance/repair shop, a Brompton Dock hire system, controlled access system, monitored CCTV and help point.     </t>
  </si>
  <si>
    <t>New cycle hubs including a fully fitted out manned cycle facility which would allow activities such as bike valet, maintenance, storage and hire.</t>
  </si>
  <si>
    <t>Safe and sheltered cycle storage facilities with swipe card access ata further 6 of Merseyrail's stations. These shelters will include two tier cycle parking, cover, lighting; CCTV and provide storage for approx. 32 bikes at each station, ending up in a total addition of almost 200 bike parking spaces.</t>
  </si>
  <si>
    <t>Secure and safe cycling sheltered storage facilities with swipe card access. These shelters will include Sheffield stands, cover, lighting; CCTV and provide storage for 600 bikes as follows: Salford Central 100 bikes; Manchester Oxford Road 200 bikes; Blackburn 50 bikes; Blackpool North 100 bikes; Ashton under Lyme 50 bikes; Hazel Grove 50 bikes; and  Eccles 50 bikes.</t>
  </si>
  <si>
    <t>Cycle hubs providing cycle storage for 400 bikes (200 at each location), cycle hire, cycle repairs and cycle sales at a dedicated facilities adjacent to the stations. All cycle hubs will provide ongoing jobs and training for new starters.</t>
  </si>
  <si>
    <t>A  network of four 20 bay Brompton Docks (bike hire facilities) across Kent stations and 10 BTP approved Sheffield stands.</t>
  </si>
  <si>
    <t>Increased cycle parking capacities at stations. The new facilities range from additional covered parking to increased stands, which will provide an enhanced amount of cycle shelter and availability to encourage a modal shift to cycles.</t>
  </si>
  <si>
    <t>25 stations across Northern (to be determined)</t>
  </si>
  <si>
    <t>15 stations across Greater Anglia (to be determined)</t>
  </si>
  <si>
    <t>This route links very significant housing developments to the west of Bedford with the town centre and with a major new housing development and new river bridge near the town centre. It upgrades and extends the existing riverside path.</t>
  </si>
  <si>
    <t>Creation of a high quality traffic-free link between the two towns along a disused railway line. The towns are close to each other, but are separated by busy roads and the Luton Hoo Estate. Works include the improvement of  links around the new traffic-free route.</t>
  </si>
  <si>
    <t>Improvement works are needed to ensure this volunteer-built traffic-free route becomes an all year, all weather resource through resurfacing and dealing with flooding and access problems. The proposed improvements have huge local support.</t>
  </si>
  <si>
    <t xml:space="preserve">Linking Irthlingborough and Higham Ferrers across the River Nene floodplain, this route will build on the successful East Northants Greenway by extending the traffic-free section to the north and upgrading and improving existing paths. </t>
  </si>
  <si>
    <t>Coalville has been identified as a priority area in Leicestershire to encourage economic growth. These schemes would improve accessibility on foot and by bike between the Greenhills North East and Greenhills Centre Wards.</t>
  </si>
  <si>
    <t>A raised table crossing point of Winchester Road, Countesthorpe, linking NCN6 and a cycle path to a new development.</t>
  </si>
  <si>
    <t xml:space="preserve">This scheme will surface 2km of National Cycle Network 66 towpath into the city centre. A significant length of this route has already been delivered by Sustrans and very positively received with just one section remaining. </t>
  </si>
  <si>
    <t>This scheme will build on the already popular traffic-free path through numerous improvements along its length,  the creation of additional links and the addition and improvement of access points.</t>
  </si>
  <si>
    <t>Resurfacing and improvements to existing railway line ensuring all year round access and usage. Community wide benefits.</t>
  </si>
  <si>
    <t xml:space="preserve">Improvements to NCN14 and the development of a series of key links to adjacent business parks and retailers. 
</t>
  </si>
  <si>
    <t>Phase two of a 2012/13 Links to Communities scheme, creating a shared use path and the installation of a new crossing of the Yarm Road (A66).</t>
  </si>
  <si>
    <t>Build on current development of the local network, extending the Connect2 scheme to the town centre and sites of employment on the northwest of town; create  cross-town cycle route from Leighton Hospital via the town centre to the railway station and university.</t>
  </si>
  <si>
    <t>Link from the Liverpool Loop Line traffic-free route to Broadgreen Hospital. Involves creation of a DDA compliant access ramp.</t>
  </si>
  <si>
    <t>Largely traffic-free links between Crosby, Hightown, Formby and Ainsdale that will enable walking and cycling journeys to a number of day to day destinations. Also links Aintree to employment sites at Old Roan and to the Racecourse.</t>
  </si>
  <si>
    <t>Major refurbishment of an old railway viaduct and improvements to an existing bridleway linking a park &amp; ride site to the city centre and providing local villages with a route to enable school children and commuters to access Winchester city centre.</t>
  </si>
  <si>
    <t>The scheme provides the missing link of the NCN 246 which runs from the NCN 4 at Kintbury in the North to NCN 236 at Southampton in the South, also connecting with NCN 24 at Timsbury. The scheme consists of an off road shared pedestrian cycle route.</t>
  </si>
  <si>
    <t>The scheme involves a number of improvements to the Oxford Canal towpath, linking residential areas to the city centre and providing access to retail, employment sites and public transport hubs.</t>
  </si>
  <si>
    <t>The creation of a largely traffic-free cycling and walking link approx. 2 miles long, between Lewes and Kingston. The current route is characterised by busy roads and narrow footways - this scheme will create an attractive and safe alternative.</t>
  </si>
  <si>
    <t>Extension to existing Connect2 scheme.</t>
  </si>
  <si>
    <t>This realignment of NCN22 will create a new cycling and walking path between the village of Westcott and the town of Dorking, offering huge potential for a wide variety of journeys, avoiding the busy A25.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</si>
</sst>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s>
  <fonts count="42">
    <font>
      <sz val="10"/>
      <name val="Arial"/>
      <family val="0"/>
    </font>
    <font>
      <sz val="8"/>
      <name val="Arial"/>
      <family val="0"/>
    </font>
    <font>
      <b/>
      <u val="single"/>
      <sz val="12"/>
      <name val="Arial"/>
      <family val="2"/>
    </font>
    <font>
      <b/>
      <sz val="16"/>
      <name val="Arial"/>
      <family val="2"/>
    </font>
    <font>
      <b/>
      <sz val="12"/>
      <name val="Arial"/>
      <family val="2"/>
    </font>
    <font>
      <u val="single"/>
      <sz val="10"/>
      <color indexed="12"/>
      <name val="Arial"/>
      <family val="0"/>
    </font>
    <font>
      <u val="single"/>
      <sz val="10"/>
      <color indexed="36"/>
      <name val="Arial"/>
      <family val="0"/>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color indexed="63"/>
      </top>
      <bottom style="mediu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double"/>
    </border>
    <border>
      <left style="thin"/>
      <right style="thin"/>
      <top style="medium"/>
      <bottom style="medium"/>
    </border>
    <border>
      <left style="thin"/>
      <right style="medium"/>
      <top style="medium"/>
      <bottom style="medium"/>
    </border>
    <border>
      <left style="medium"/>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6"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1">
    <xf numFmtId="0" fontId="0" fillId="0" borderId="0" xfId="0" applyAlignment="1">
      <alignment/>
    </xf>
    <xf numFmtId="0" fontId="0" fillId="0" borderId="0" xfId="0" applyFont="1" applyAlignment="1">
      <alignment vertical="top" wrapText="1"/>
    </xf>
    <xf numFmtId="0" fontId="0" fillId="0" borderId="0" xfId="0" applyFont="1" applyAlignment="1">
      <alignment vertical="top"/>
    </xf>
    <xf numFmtId="0" fontId="0" fillId="0" borderId="0" xfId="0" applyFont="1" applyAlignment="1">
      <alignment horizontal="center" vertical="top"/>
    </xf>
    <xf numFmtId="0" fontId="0" fillId="0" borderId="10" xfId="0" applyFont="1" applyBorder="1" applyAlignment="1">
      <alignment vertical="top" wrapText="1"/>
    </xf>
    <xf numFmtId="0" fontId="0" fillId="0" borderId="0" xfId="0" applyFont="1" applyBorder="1" applyAlignment="1">
      <alignment vertical="top"/>
    </xf>
    <xf numFmtId="168" fontId="0" fillId="0" borderId="10" xfId="0" applyNumberFormat="1" applyFont="1" applyBorder="1" applyAlignment="1">
      <alignment vertical="top" wrapText="1"/>
    </xf>
    <xf numFmtId="168" fontId="0" fillId="0" borderId="0" xfId="0" applyNumberFormat="1" applyFont="1" applyAlignment="1">
      <alignment vertical="top"/>
    </xf>
    <xf numFmtId="0" fontId="0" fillId="0" borderId="11" xfId="0" applyFont="1" applyBorder="1" applyAlignment="1">
      <alignment vertical="top" wrapText="1"/>
    </xf>
    <xf numFmtId="0" fontId="0" fillId="0" borderId="11" xfId="0" applyFont="1" applyBorder="1" applyAlignment="1">
      <alignment horizontal="center" vertical="top" wrapText="1"/>
    </xf>
    <xf numFmtId="168" fontId="0" fillId="0" borderId="11" xfId="0" applyNumberFormat="1" applyFont="1" applyBorder="1" applyAlignment="1">
      <alignment vertical="top" wrapText="1"/>
    </xf>
    <xf numFmtId="0" fontId="0" fillId="0" borderId="12" xfId="0" applyFont="1" applyBorder="1" applyAlignment="1">
      <alignment vertical="top" wrapText="1"/>
    </xf>
    <xf numFmtId="0" fontId="0" fillId="0" borderId="13" xfId="0" applyFont="1" applyBorder="1" applyAlignment="1">
      <alignment vertical="top" wrapText="1"/>
    </xf>
    <xf numFmtId="0" fontId="0" fillId="0" borderId="14" xfId="0" applyFont="1" applyBorder="1" applyAlignment="1">
      <alignment vertical="top" wrapText="1"/>
    </xf>
    <xf numFmtId="0" fontId="0" fillId="0" borderId="14" xfId="0" applyFont="1" applyBorder="1" applyAlignment="1">
      <alignment vertical="top"/>
    </xf>
    <xf numFmtId="168" fontId="0" fillId="0" borderId="14" xfId="0" applyNumberFormat="1" applyFont="1" applyBorder="1" applyAlignment="1">
      <alignment vertical="top"/>
    </xf>
    <xf numFmtId="0" fontId="0" fillId="0" borderId="13" xfId="0" applyFont="1" applyBorder="1" applyAlignment="1">
      <alignment vertical="top"/>
    </xf>
    <xf numFmtId="168" fontId="0" fillId="0" borderId="13" xfId="0" applyNumberFormat="1" applyFont="1" applyBorder="1" applyAlignment="1">
      <alignment vertical="top"/>
    </xf>
    <xf numFmtId="0" fontId="0" fillId="0" borderId="14" xfId="0" applyFont="1" applyBorder="1" applyAlignment="1">
      <alignment horizontal="center" vertical="top"/>
    </xf>
    <xf numFmtId="0" fontId="0" fillId="0" borderId="15" xfId="0" applyFont="1" applyBorder="1" applyAlignment="1">
      <alignment vertical="top"/>
    </xf>
    <xf numFmtId="0" fontId="0" fillId="0" borderId="12" xfId="0" applyFont="1" applyBorder="1" applyAlignment="1">
      <alignment horizontal="center" vertical="top"/>
    </xf>
    <xf numFmtId="168" fontId="0" fillId="0" borderId="16" xfId="0" applyNumberFormat="1" applyFont="1" applyBorder="1" applyAlignment="1">
      <alignment vertical="top"/>
    </xf>
    <xf numFmtId="0" fontId="0" fillId="0" borderId="17" xfId="0" applyFont="1" applyBorder="1" applyAlignment="1">
      <alignment vertical="top" wrapText="1"/>
    </xf>
    <xf numFmtId="168" fontId="0" fillId="0" borderId="17" xfId="0" applyNumberFormat="1" applyFont="1" applyBorder="1" applyAlignment="1">
      <alignment vertical="top" wrapText="1"/>
    </xf>
    <xf numFmtId="168" fontId="0" fillId="0" borderId="18" xfId="0" applyNumberFormat="1" applyFont="1" applyBorder="1" applyAlignment="1">
      <alignment vertical="top" wrapText="1"/>
    </xf>
    <xf numFmtId="0" fontId="3" fillId="0" borderId="0" xfId="0" applyFont="1" applyAlignment="1">
      <alignment vertical="top"/>
    </xf>
    <xf numFmtId="0" fontId="4" fillId="0" borderId="0" xfId="0" applyFont="1" applyAlignment="1">
      <alignment horizontal="left" vertical="top"/>
    </xf>
    <xf numFmtId="0" fontId="2" fillId="0" borderId="0" xfId="0" applyFont="1" applyAlignment="1">
      <alignment horizontal="left" vertical="top"/>
    </xf>
    <xf numFmtId="0" fontId="7" fillId="0" borderId="14" xfId="0" applyFont="1" applyBorder="1" applyAlignment="1">
      <alignment vertical="top" wrapText="1"/>
    </xf>
    <xf numFmtId="0" fontId="0" fillId="0" borderId="19" xfId="0" applyFont="1" applyBorder="1" applyAlignment="1">
      <alignment vertical="top" wrapText="1"/>
    </xf>
    <xf numFmtId="0" fontId="2" fillId="0" borderId="0" xfId="0" applyFont="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J70"/>
  <sheetViews>
    <sheetView zoomScalePageLayoutView="0" workbookViewId="0" topLeftCell="A1">
      <pane ySplit="4" topLeftCell="A5" activePane="bottomLeft" state="frozen"/>
      <selection pane="topLeft" activeCell="A1" sqref="A1"/>
      <selection pane="bottomLeft" activeCell="A24" sqref="A24"/>
    </sheetView>
  </sheetViews>
  <sheetFormatPr defaultColWidth="9.140625" defaultRowHeight="12.75"/>
  <cols>
    <col min="1" max="1" width="39.8515625" style="2" bestFit="1" customWidth="1"/>
    <col min="2" max="2" width="5.57421875" style="3" customWidth="1"/>
    <col min="3" max="3" width="45.7109375" style="1" customWidth="1"/>
    <col min="4" max="4" width="16.8515625" style="2" bestFit="1" customWidth="1"/>
    <col min="5" max="5" width="9.00390625" style="2" customWidth="1"/>
    <col min="6" max="6" width="8.421875" style="2" customWidth="1"/>
    <col min="7" max="7" width="47.7109375" style="1" customWidth="1"/>
    <col min="8" max="8" width="12.7109375" style="7" bestFit="1" customWidth="1"/>
    <col min="9" max="9" width="11.57421875" style="7" bestFit="1" customWidth="1"/>
    <col min="10" max="10" width="10.7109375" style="7" customWidth="1"/>
    <col min="11" max="16384" width="9.140625" style="2" customWidth="1"/>
  </cols>
  <sheetData>
    <row r="2" spans="1:10" ht="15.75">
      <c r="A2" s="30" t="s">
        <v>209</v>
      </c>
      <c r="B2" s="30"/>
      <c r="C2" s="30"/>
      <c r="D2" s="30"/>
      <c r="E2" s="30"/>
      <c r="F2" s="30"/>
      <c r="G2" s="30"/>
      <c r="H2" s="30"/>
      <c r="I2" s="30"/>
      <c r="J2" s="30"/>
    </row>
    <row r="4" spans="1:10" s="1" customFormat="1" ht="26.25" thickBot="1">
      <c r="A4" s="4" t="s">
        <v>8</v>
      </c>
      <c r="B4" s="9" t="s">
        <v>9</v>
      </c>
      <c r="C4" s="8" t="s">
        <v>170</v>
      </c>
      <c r="D4" s="8" t="s">
        <v>99</v>
      </c>
      <c r="E4" s="9" t="s">
        <v>10</v>
      </c>
      <c r="F4" s="9" t="s">
        <v>11</v>
      </c>
      <c r="G4" s="8" t="s">
        <v>12</v>
      </c>
      <c r="H4" s="10" t="s">
        <v>13</v>
      </c>
      <c r="I4" s="10" t="s">
        <v>98</v>
      </c>
      <c r="J4" s="6" t="s">
        <v>100</v>
      </c>
    </row>
    <row r="5" spans="1:10" ht="12.75">
      <c r="A5" s="5" t="s">
        <v>14</v>
      </c>
      <c r="B5" s="20">
        <v>4</v>
      </c>
      <c r="C5" s="11" t="s">
        <v>15</v>
      </c>
      <c r="D5" s="16" t="s">
        <v>16</v>
      </c>
      <c r="E5" s="16"/>
      <c r="F5" s="16">
        <v>250</v>
      </c>
      <c r="G5" s="12" t="s">
        <v>17</v>
      </c>
      <c r="H5" s="17">
        <v>1150000</v>
      </c>
      <c r="I5" s="17">
        <v>800000</v>
      </c>
      <c r="J5" s="7">
        <v>350000</v>
      </c>
    </row>
    <row r="6" spans="1:10" ht="12.75">
      <c r="A6" s="19" t="s">
        <v>18</v>
      </c>
      <c r="B6" s="18">
        <v>4</v>
      </c>
      <c r="C6" s="13" t="s">
        <v>19</v>
      </c>
      <c r="D6" s="14" t="s">
        <v>20</v>
      </c>
      <c r="E6" s="14"/>
      <c r="F6" s="14">
        <v>100</v>
      </c>
      <c r="G6" s="13" t="s">
        <v>17</v>
      </c>
      <c r="H6" s="15">
        <v>450000</v>
      </c>
      <c r="I6" s="15">
        <v>350000</v>
      </c>
      <c r="J6" s="7">
        <v>100000</v>
      </c>
    </row>
    <row r="7" spans="1:10" ht="12.75">
      <c r="A7" s="19" t="s">
        <v>21</v>
      </c>
      <c r="B7" s="18">
        <v>4</v>
      </c>
      <c r="C7" s="13" t="s">
        <v>22</v>
      </c>
      <c r="D7" s="14" t="s">
        <v>23</v>
      </c>
      <c r="E7" s="14">
        <v>90</v>
      </c>
      <c r="F7" s="14"/>
      <c r="G7" s="13" t="s">
        <v>24</v>
      </c>
      <c r="H7" s="15">
        <v>288200</v>
      </c>
      <c r="I7" s="15">
        <v>198400</v>
      </c>
      <c r="J7" s="7">
        <v>89800</v>
      </c>
    </row>
    <row r="8" spans="1:10" ht="25.5">
      <c r="A8" s="19" t="s">
        <v>25</v>
      </c>
      <c r="B8" s="18">
        <v>1</v>
      </c>
      <c r="C8" s="13" t="s">
        <v>26</v>
      </c>
      <c r="D8" s="14" t="s">
        <v>27</v>
      </c>
      <c r="E8" s="14">
        <v>3000</v>
      </c>
      <c r="F8" s="14"/>
      <c r="G8" s="13" t="s">
        <v>28</v>
      </c>
      <c r="H8" s="15">
        <v>2500000</v>
      </c>
      <c r="I8" s="15">
        <v>500000</v>
      </c>
      <c r="J8" s="7">
        <v>2000000</v>
      </c>
    </row>
    <row r="9" spans="1:10" ht="38.25">
      <c r="A9" s="14" t="s">
        <v>25</v>
      </c>
      <c r="B9" s="18">
        <v>2</v>
      </c>
      <c r="C9" s="13" t="s">
        <v>29</v>
      </c>
      <c r="D9" s="14" t="s">
        <v>16</v>
      </c>
      <c r="E9" s="14">
        <v>500</v>
      </c>
      <c r="F9" s="14"/>
      <c r="G9" s="13" t="s">
        <v>30</v>
      </c>
      <c r="H9" s="15">
        <v>400000</v>
      </c>
      <c r="I9" s="15">
        <v>200000</v>
      </c>
      <c r="J9" s="7">
        <v>200000</v>
      </c>
    </row>
    <row r="10" spans="1:10" ht="12.75">
      <c r="A10" s="14" t="s">
        <v>25</v>
      </c>
      <c r="B10" s="18">
        <v>5</v>
      </c>
      <c r="C10" s="13" t="s">
        <v>31</v>
      </c>
      <c r="D10" s="14" t="s">
        <v>16</v>
      </c>
      <c r="E10" s="14"/>
      <c r="F10" s="14">
        <v>150</v>
      </c>
      <c r="G10" s="13" t="s">
        <v>17</v>
      </c>
      <c r="H10" s="15">
        <v>700000</v>
      </c>
      <c r="I10" s="15">
        <v>500000</v>
      </c>
      <c r="J10" s="7">
        <v>200000</v>
      </c>
    </row>
    <row r="11" spans="1:10" ht="12.75">
      <c r="A11" s="14" t="s">
        <v>32</v>
      </c>
      <c r="B11" s="18">
        <v>2</v>
      </c>
      <c r="C11" s="13" t="s">
        <v>33</v>
      </c>
      <c r="D11" s="14" t="s">
        <v>34</v>
      </c>
      <c r="E11" s="14">
        <v>98</v>
      </c>
      <c r="F11" s="14"/>
      <c r="G11" s="13" t="s">
        <v>35</v>
      </c>
      <c r="H11" s="15">
        <v>220000</v>
      </c>
      <c r="I11" s="15">
        <v>110000</v>
      </c>
      <c r="J11" s="7">
        <v>110000</v>
      </c>
    </row>
    <row r="12" spans="1:10" ht="12.75">
      <c r="A12" s="14" t="s">
        <v>32</v>
      </c>
      <c r="B12" s="18">
        <v>3</v>
      </c>
      <c r="C12" s="13" t="s">
        <v>36</v>
      </c>
      <c r="D12" s="14" t="s">
        <v>37</v>
      </c>
      <c r="E12" s="14">
        <v>899</v>
      </c>
      <c r="F12" s="14"/>
      <c r="G12" s="13" t="s">
        <v>38</v>
      </c>
      <c r="H12" s="15">
        <v>1188000</v>
      </c>
      <c r="I12" s="15">
        <v>590000</v>
      </c>
      <c r="J12" s="7">
        <v>598000</v>
      </c>
    </row>
    <row r="13" spans="1:10" ht="12.75">
      <c r="A13" s="14" t="s">
        <v>39</v>
      </c>
      <c r="B13" s="18">
        <v>2</v>
      </c>
      <c r="C13" s="13" t="s">
        <v>40</v>
      </c>
      <c r="D13" s="14" t="s">
        <v>41</v>
      </c>
      <c r="E13" s="14">
        <v>24</v>
      </c>
      <c r="F13" s="14"/>
      <c r="G13" s="13" t="s">
        <v>42</v>
      </c>
      <c r="H13" s="15">
        <v>11850</v>
      </c>
      <c r="I13" s="15">
        <v>9100</v>
      </c>
      <c r="J13" s="7">
        <v>2750</v>
      </c>
    </row>
    <row r="14" spans="1:10" ht="12.75">
      <c r="A14" s="14" t="s">
        <v>43</v>
      </c>
      <c r="B14" s="18">
        <v>1</v>
      </c>
      <c r="C14" s="13" t="s">
        <v>44</v>
      </c>
      <c r="D14" s="14" t="s">
        <v>16</v>
      </c>
      <c r="E14" s="14">
        <v>56</v>
      </c>
      <c r="F14" s="14"/>
      <c r="G14" s="13" t="s">
        <v>45</v>
      </c>
      <c r="H14" s="15">
        <v>85000</v>
      </c>
      <c r="I14" s="15">
        <v>70000</v>
      </c>
      <c r="J14" s="7">
        <v>15000</v>
      </c>
    </row>
    <row r="15" spans="1:10" ht="12.75">
      <c r="A15" s="14" t="s">
        <v>46</v>
      </c>
      <c r="B15" s="18">
        <v>2</v>
      </c>
      <c r="C15" s="13" t="s">
        <v>47</v>
      </c>
      <c r="D15" s="14" t="s">
        <v>48</v>
      </c>
      <c r="E15" s="14">
        <v>40</v>
      </c>
      <c r="F15" s="14"/>
      <c r="G15" s="13" t="s">
        <v>49</v>
      </c>
      <c r="H15" s="15">
        <v>60000</v>
      </c>
      <c r="I15" s="15">
        <v>30000</v>
      </c>
      <c r="J15" s="7">
        <v>30000</v>
      </c>
    </row>
    <row r="16" spans="1:10" ht="12.75">
      <c r="A16" s="14" t="s">
        <v>43</v>
      </c>
      <c r="B16" s="18">
        <v>2</v>
      </c>
      <c r="C16" s="13" t="s">
        <v>50</v>
      </c>
      <c r="D16" s="14" t="s">
        <v>51</v>
      </c>
      <c r="E16" s="14"/>
      <c r="F16" s="14">
        <v>40</v>
      </c>
      <c r="G16" s="13" t="s">
        <v>52</v>
      </c>
      <c r="H16" s="15">
        <v>62000</v>
      </c>
      <c r="I16" s="15">
        <v>40000</v>
      </c>
      <c r="J16" s="7">
        <v>22000</v>
      </c>
    </row>
    <row r="17" spans="1:10" ht="12.75">
      <c r="A17" s="14" t="s">
        <v>46</v>
      </c>
      <c r="B17" s="18">
        <v>1</v>
      </c>
      <c r="C17" s="13" t="s">
        <v>53</v>
      </c>
      <c r="D17" s="14" t="s">
        <v>54</v>
      </c>
      <c r="E17" s="14">
        <v>40</v>
      </c>
      <c r="F17" s="14"/>
      <c r="G17" s="13" t="s">
        <v>49</v>
      </c>
      <c r="H17" s="15">
        <v>60000</v>
      </c>
      <c r="I17" s="15">
        <v>30000</v>
      </c>
      <c r="J17" s="7">
        <v>30000</v>
      </c>
    </row>
    <row r="18" spans="1:10" ht="25.5">
      <c r="A18" s="14" t="s">
        <v>55</v>
      </c>
      <c r="B18" s="18">
        <v>1</v>
      </c>
      <c r="C18" s="13" t="s">
        <v>56</v>
      </c>
      <c r="D18" s="14" t="s">
        <v>57</v>
      </c>
      <c r="E18" s="14">
        <v>10</v>
      </c>
      <c r="F18" s="14">
        <v>80</v>
      </c>
      <c r="G18" s="13" t="s">
        <v>58</v>
      </c>
      <c r="H18" s="15">
        <v>1000000</v>
      </c>
      <c r="I18" s="15">
        <v>124000</v>
      </c>
      <c r="J18" s="7">
        <v>876000</v>
      </c>
    </row>
    <row r="19" spans="1:10" ht="25.5">
      <c r="A19" s="14" t="s">
        <v>59</v>
      </c>
      <c r="B19" s="18">
        <v>1</v>
      </c>
      <c r="C19" s="13" t="s">
        <v>60</v>
      </c>
      <c r="D19" s="14" t="s">
        <v>61</v>
      </c>
      <c r="E19" s="14">
        <v>250</v>
      </c>
      <c r="F19" s="14"/>
      <c r="G19" s="13" t="s">
        <v>62</v>
      </c>
      <c r="H19" s="15">
        <v>90000</v>
      </c>
      <c r="I19" s="15">
        <v>30000</v>
      </c>
      <c r="J19" s="7">
        <v>60000</v>
      </c>
    </row>
    <row r="20" spans="1:10" ht="12.75">
      <c r="A20" s="14" t="s">
        <v>21</v>
      </c>
      <c r="B20" s="18">
        <v>3</v>
      </c>
      <c r="C20" s="13" t="s">
        <v>63</v>
      </c>
      <c r="D20" s="14" t="s">
        <v>64</v>
      </c>
      <c r="E20" s="14"/>
      <c r="F20" s="14">
        <v>80</v>
      </c>
      <c r="G20" s="13" t="s">
        <v>65</v>
      </c>
      <c r="H20" s="15">
        <v>124500</v>
      </c>
      <c r="I20" s="15">
        <v>103000</v>
      </c>
      <c r="J20" s="7">
        <v>21500</v>
      </c>
    </row>
    <row r="21" spans="1:10" ht="38.25">
      <c r="A21" s="14" t="s">
        <v>14</v>
      </c>
      <c r="B21" s="18">
        <v>2</v>
      </c>
      <c r="C21" s="13" t="s">
        <v>66</v>
      </c>
      <c r="D21" s="14" t="s">
        <v>67</v>
      </c>
      <c r="E21" s="14">
        <v>600</v>
      </c>
      <c r="F21" s="14"/>
      <c r="G21" s="13" t="s">
        <v>68</v>
      </c>
      <c r="H21" s="15">
        <v>400000</v>
      </c>
      <c r="I21" s="15">
        <v>400000</v>
      </c>
      <c r="J21" s="7">
        <v>0</v>
      </c>
    </row>
    <row r="22" spans="1:10" ht="15.75" customHeight="1">
      <c r="A22" s="14" t="s">
        <v>32</v>
      </c>
      <c r="B22" s="18">
        <v>1</v>
      </c>
      <c r="C22" s="13" t="s">
        <v>69</v>
      </c>
      <c r="D22" s="14" t="s">
        <v>70</v>
      </c>
      <c r="E22" s="14">
        <v>166</v>
      </c>
      <c r="F22" s="14"/>
      <c r="G22" s="13" t="s">
        <v>71</v>
      </c>
      <c r="H22" s="15">
        <v>465000</v>
      </c>
      <c r="I22" s="15">
        <v>225000</v>
      </c>
      <c r="J22" s="7">
        <v>240000</v>
      </c>
    </row>
    <row r="23" spans="1:10" ht="38.25">
      <c r="A23" s="14" t="s">
        <v>72</v>
      </c>
      <c r="B23" s="18">
        <v>1</v>
      </c>
      <c r="C23" s="13" t="s">
        <v>73</v>
      </c>
      <c r="D23" s="14" t="s">
        <v>73</v>
      </c>
      <c r="E23" s="14">
        <v>0</v>
      </c>
      <c r="F23" s="14">
        <v>0</v>
      </c>
      <c r="G23" s="13" t="s">
        <v>74</v>
      </c>
      <c r="H23" s="15">
        <v>250000</v>
      </c>
      <c r="I23" s="15">
        <v>250000</v>
      </c>
      <c r="J23" s="7">
        <v>0</v>
      </c>
    </row>
    <row r="24" spans="1:10" ht="12.75">
      <c r="A24" s="14" t="s">
        <v>21</v>
      </c>
      <c r="B24" s="18">
        <v>1</v>
      </c>
      <c r="C24" s="13" t="s">
        <v>75</v>
      </c>
      <c r="D24" s="14" t="s">
        <v>76</v>
      </c>
      <c r="E24" s="14">
        <v>30</v>
      </c>
      <c r="F24" s="14" t="s">
        <v>77</v>
      </c>
      <c r="G24" s="13" t="s">
        <v>78</v>
      </c>
      <c r="H24" s="15">
        <v>160500</v>
      </c>
      <c r="I24" s="15">
        <v>137800</v>
      </c>
      <c r="J24" s="7">
        <v>22700</v>
      </c>
    </row>
    <row r="25" spans="1:10" ht="25.5">
      <c r="A25" s="14" t="s">
        <v>79</v>
      </c>
      <c r="B25" s="18">
        <v>1</v>
      </c>
      <c r="C25" s="13" t="s">
        <v>80</v>
      </c>
      <c r="D25" s="14" t="s">
        <v>81</v>
      </c>
      <c r="E25" s="14">
        <v>800</v>
      </c>
      <c r="F25" s="14"/>
      <c r="G25" s="13" t="s">
        <v>82</v>
      </c>
      <c r="H25" s="15">
        <v>1300000</v>
      </c>
      <c r="I25" s="15">
        <v>1000000</v>
      </c>
      <c r="J25" s="7">
        <v>300000</v>
      </c>
    </row>
    <row r="26" spans="1:10" ht="12.75">
      <c r="A26" s="14" t="s">
        <v>14</v>
      </c>
      <c r="B26" s="18">
        <v>1</v>
      </c>
      <c r="C26" s="13" t="s">
        <v>83</v>
      </c>
      <c r="D26" s="14" t="s">
        <v>27</v>
      </c>
      <c r="E26" s="14">
        <v>400</v>
      </c>
      <c r="F26" s="14"/>
      <c r="G26" s="13" t="s">
        <v>84</v>
      </c>
      <c r="H26" s="15">
        <v>700000</v>
      </c>
      <c r="I26" s="15">
        <v>700000</v>
      </c>
      <c r="J26" s="7">
        <v>0</v>
      </c>
    </row>
    <row r="27" spans="1:10" ht="12.75">
      <c r="A27" s="14" t="s">
        <v>85</v>
      </c>
      <c r="B27" s="18">
        <v>5</v>
      </c>
      <c r="C27" s="13" t="s">
        <v>86</v>
      </c>
      <c r="D27" s="14" t="s">
        <v>87</v>
      </c>
      <c r="E27" s="14">
        <v>300</v>
      </c>
      <c r="F27" s="14"/>
      <c r="G27" s="13" t="s">
        <v>88</v>
      </c>
      <c r="H27" s="15">
        <v>300000</v>
      </c>
      <c r="I27" s="15">
        <v>300000</v>
      </c>
      <c r="J27" s="7">
        <v>0</v>
      </c>
    </row>
    <row r="28" spans="1:10" ht="12.75">
      <c r="A28" s="14" t="s">
        <v>39</v>
      </c>
      <c r="B28" s="18">
        <v>5</v>
      </c>
      <c r="C28" s="13" t="s">
        <v>89</v>
      </c>
      <c r="D28" s="14" t="s">
        <v>90</v>
      </c>
      <c r="E28" s="14">
        <v>120</v>
      </c>
      <c r="F28" s="14"/>
      <c r="G28" s="13" t="s">
        <v>91</v>
      </c>
      <c r="H28" s="15">
        <v>65500</v>
      </c>
      <c r="I28" s="15">
        <v>53000</v>
      </c>
      <c r="J28" s="7">
        <v>12500</v>
      </c>
    </row>
    <row r="29" spans="1:10" ht="25.5">
      <c r="A29" s="14" t="s">
        <v>21</v>
      </c>
      <c r="B29" s="18">
        <v>2</v>
      </c>
      <c r="C29" s="13" t="s">
        <v>92</v>
      </c>
      <c r="D29" s="14" t="s">
        <v>93</v>
      </c>
      <c r="E29" s="14"/>
      <c r="F29" s="14">
        <v>80</v>
      </c>
      <c r="G29" s="13" t="s">
        <v>94</v>
      </c>
      <c r="H29" s="15">
        <v>137000</v>
      </c>
      <c r="I29" s="15">
        <v>110800</v>
      </c>
      <c r="J29" s="7">
        <v>26200</v>
      </c>
    </row>
    <row r="30" spans="1:10" ht="12.75">
      <c r="A30" s="14" t="s">
        <v>46</v>
      </c>
      <c r="B30" s="18">
        <v>3</v>
      </c>
      <c r="C30" s="13" t="s">
        <v>95</v>
      </c>
      <c r="D30" s="14" t="s">
        <v>96</v>
      </c>
      <c r="E30" s="14">
        <v>218</v>
      </c>
      <c r="F30" s="14"/>
      <c r="G30" s="13" t="s">
        <v>97</v>
      </c>
      <c r="H30" s="15">
        <v>140700</v>
      </c>
      <c r="I30" s="15">
        <v>140200</v>
      </c>
      <c r="J30" s="7">
        <v>500</v>
      </c>
    </row>
    <row r="31" spans="1:9" ht="12.75">
      <c r="A31" s="14"/>
      <c r="B31" s="18"/>
      <c r="C31" s="13"/>
      <c r="D31" s="14"/>
      <c r="E31" s="14"/>
      <c r="F31" s="14"/>
      <c r="G31" s="13"/>
      <c r="H31" s="15"/>
      <c r="I31" s="15"/>
    </row>
    <row r="32" spans="1:9" ht="12.75">
      <c r="A32" s="14"/>
      <c r="B32" s="18"/>
      <c r="C32" s="13"/>
      <c r="D32" s="14"/>
      <c r="E32" s="14"/>
      <c r="F32" s="14"/>
      <c r="G32" s="13"/>
      <c r="H32" s="15"/>
      <c r="I32" s="15"/>
    </row>
    <row r="33" spans="1:10" ht="102">
      <c r="A33" s="14" t="s">
        <v>101</v>
      </c>
      <c r="B33" s="18"/>
      <c r="C33" s="13" t="s">
        <v>132</v>
      </c>
      <c r="D33" s="14"/>
      <c r="E33" s="14"/>
      <c r="F33" s="14"/>
      <c r="G33" s="13" t="s">
        <v>171</v>
      </c>
      <c r="H33" s="15">
        <v>540000</v>
      </c>
      <c r="I33" s="15">
        <v>270000</v>
      </c>
      <c r="J33" s="7">
        <v>270000</v>
      </c>
    </row>
    <row r="34" spans="1:10" ht="114.75">
      <c r="A34" s="14" t="s">
        <v>102</v>
      </c>
      <c r="B34" s="18"/>
      <c r="C34" s="13" t="s">
        <v>133</v>
      </c>
      <c r="D34" s="14"/>
      <c r="E34" s="14"/>
      <c r="F34" s="14"/>
      <c r="G34" s="13" t="s">
        <v>172</v>
      </c>
      <c r="H34" s="15">
        <v>200000</v>
      </c>
      <c r="I34" s="15">
        <v>150000</v>
      </c>
      <c r="J34" s="7">
        <v>50000</v>
      </c>
    </row>
    <row r="35" spans="1:10" ht="38.25">
      <c r="A35" s="14" t="s">
        <v>103</v>
      </c>
      <c r="B35" s="18"/>
      <c r="C35" s="13" t="s">
        <v>134</v>
      </c>
      <c r="D35" s="14"/>
      <c r="E35" s="14"/>
      <c r="F35" s="14"/>
      <c r="G35" s="13" t="s">
        <v>173</v>
      </c>
      <c r="H35" s="15">
        <v>220000</v>
      </c>
      <c r="I35" s="15">
        <v>200000</v>
      </c>
      <c r="J35" s="7">
        <v>20000</v>
      </c>
    </row>
    <row r="36" spans="1:10" ht="114.75">
      <c r="A36" s="14" t="s">
        <v>104</v>
      </c>
      <c r="B36" s="18"/>
      <c r="C36" s="13" t="s">
        <v>135</v>
      </c>
      <c r="D36" s="14"/>
      <c r="E36" s="14"/>
      <c r="F36" s="14"/>
      <c r="G36" s="13" t="s">
        <v>174</v>
      </c>
      <c r="H36" s="15">
        <v>250000</v>
      </c>
      <c r="I36" s="15">
        <v>150000</v>
      </c>
      <c r="J36" s="7">
        <v>100000</v>
      </c>
    </row>
    <row r="37" spans="1:10" ht="89.25">
      <c r="A37" s="14" t="s">
        <v>105</v>
      </c>
      <c r="B37" s="18"/>
      <c r="C37" s="13" t="s">
        <v>136</v>
      </c>
      <c r="D37" s="14"/>
      <c r="E37" s="14"/>
      <c r="F37" s="14"/>
      <c r="G37" s="13" t="s">
        <v>175</v>
      </c>
      <c r="H37" s="15">
        <v>350000</v>
      </c>
      <c r="I37" s="15">
        <v>315000</v>
      </c>
      <c r="J37" s="7">
        <v>35000</v>
      </c>
    </row>
    <row r="38" spans="1:10" ht="63.75">
      <c r="A38" s="14" t="s">
        <v>106</v>
      </c>
      <c r="B38" s="18"/>
      <c r="C38" s="13" t="s">
        <v>137</v>
      </c>
      <c r="D38" s="14"/>
      <c r="E38" s="14"/>
      <c r="F38" s="14"/>
      <c r="G38" s="13" t="s">
        <v>176</v>
      </c>
      <c r="H38" s="15">
        <v>80000</v>
      </c>
      <c r="I38" s="15">
        <v>50000</v>
      </c>
      <c r="J38" s="7">
        <v>30000</v>
      </c>
    </row>
    <row r="39" spans="1:10" ht="51">
      <c r="A39" s="14" t="s">
        <v>106</v>
      </c>
      <c r="B39" s="18"/>
      <c r="C39" s="13" t="s">
        <v>138</v>
      </c>
      <c r="D39" s="14"/>
      <c r="E39" s="14"/>
      <c r="F39" s="14"/>
      <c r="G39" s="13" t="s">
        <v>177</v>
      </c>
      <c r="H39" s="15">
        <v>115000</v>
      </c>
      <c r="I39" s="15">
        <v>30000</v>
      </c>
      <c r="J39" s="7">
        <v>85000</v>
      </c>
    </row>
    <row r="40" spans="1:10" ht="89.25">
      <c r="A40" s="14" t="s">
        <v>107</v>
      </c>
      <c r="B40" s="18"/>
      <c r="C40" s="13" t="s">
        <v>139</v>
      </c>
      <c r="D40" s="14"/>
      <c r="E40" s="14"/>
      <c r="F40" s="14"/>
      <c r="G40" s="13" t="s">
        <v>178</v>
      </c>
      <c r="H40" s="15">
        <v>500000</v>
      </c>
      <c r="I40" s="15">
        <v>250000</v>
      </c>
      <c r="J40" s="7">
        <v>250000</v>
      </c>
    </row>
    <row r="41" spans="1:10" ht="38.25">
      <c r="A41" s="14" t="s">
        <v>107</v>
      </c>
      <c r="B41" s="18"/>
      <c r="C41" s="13" t="s">
        <v>140</v>
      </c>
      <c r="D41" s="14"/>
      <c r="E41" s="14"/>
      <c r="F41" s="14"/>
      <c r="G41" s="13" t="s">
        <v>179</v>
      </c>
      <c r="H41" s="15">
        <v>20000</v>
      </c>
      <c r="I41" s="15">
        <v>10000</v>
      </c>
      <c r="J41" s="7">
        <v>10000</v>
      </c>
    </row>
    <row r="42" spans="1:10" ht="76.5">
      <c r="A42" s="14" t="s">
        <v>105</v>
      </c>
      <c r="B42" s="18"/>
      <c r="C42" s="13" t="s">
        <v>141</v>
      </c>
      <c r="D42" s="14"/>
      <c r="E42" s="14"/>
      <c r="F42" s="14"/>
      <c r="G42" s="13" t="s">
        <v>180</v>
      </c>
      <c r="H42" s="15">
        <v>370000</v>
      </c>
      <c r="I42" s="15">
        <v>185000</v>
      </c>
      <c r="J42" s="7">
        <v>185000</v>
      </c>
    </row>
    <row r="43" spans="1:10" ht="38.25">
      <c r="A43" s="14" t="s">
        <v>108</v>
      </c>
      <c r="B43" s="18"/>
      <c r="C43" s="13" t="s">
        <v>142</v>
      </c>
      <c r="D43" s="14"/>
      <c r="E43" s="14"/>
      <c r="F43" s="14"/>
      <c r="G43" s="13" t="s">
        <v>181</v>
      </c>
      <c r="H43" s="15">
        <v>170000</v>
      </c>
      <c r="I43" s="15">
        <v>60000</v>
      </c>
      <c r="J43" s="7">
        <v>110000</v>
      </c>
    </row>
    <row r="44" spans="1:10" ht="38.25">
      <c r="A44" s="14" t="s">
        <v>109</v>
      </c>
      <c r="B44" s="18"/>
      <c r="C44" s="13" t="s">
        <v>143</v>
      </c>
      <c r="D44" s="14"/>
      <c r="E44" s="14"/>
      <c r="F44" s="14"/>
      <c r="G44" s="13" t="s">
        <v>182</v>
      </c>
      <c r="H44" s="15">
        <v>400000</v>
      </c>
      <c r="I44" s="15">
        <v>200000</v>
      </c>
      <c r="J44" s="7">
        <v>200000</v>
      </c>
    </row>
    <row r="45" spans="1:10" ht="51">
      <c r="A45" s="14" t="s">
        <v>109</v>
      </c>
      <c r="B45" s="18"/>
      <c r="C45" s="13" t="s">
        <v>144</v>
      </c>
      <c r="D45" s="14"/>
      <c r="E45" s="14"/>
      <c r="F45" s="14"/>
      <c r="G45" s="13" t="s">
        <v>183</v>
      </c>
      <c r="H45" s="15">
        <v>200000</v>
      </c>
      <c r="I45" s="15">
        <v>100000</v>
      </c>
      <c r="J45" s="7">
        <v>100000</v>
      </c>
    </row>
    <row r="46" spans="1:10" ht="51">
      <c r="A46" s="14" t="s">
        <v>110</v>
      </c>
      <c r="B46" s="18"/>
      <c r="C46" s="13" t="s">
        <v>145</v>
      </c>
      <c r="D46" s="14"/>
      <c r="E46" s="14"/>
      <c r="F46" s="14"/>
      <c r="G46" s="13" t="s">
        <v>184</v>
      </c>
      <c r="H46" s="15">
        <v>225000</v>
      </c>
      <c r="I46" s="15">
        <v>202500</v>
      </c>
      <c r="J46" s="7">
        <v>22500</v>
      </c>
    </row>
    <row r="47" spans="1:10" ht="38.25">
      <c r="A47" s="14" t="s">
        <v>110</v>
      </c>
      <c r="B47" s="18"/>
      <c r="C47" s="13" t="s">
        <v>146</v>
      </c>
      <c r="D47" s="14"/>
      <c r="E47" s="14"/>
      <c r="F47" s="14"/>
      <c r="G47" s="13" t="s">
        <v>185</v>
      </c>
      <c r="H47" s="15">
        <v>125000</v>
      </c>
      <c r="I47" s="15">
        <v>112500</v>
      </c>
      <c r="J47" s="7">
        <v>12500</v>
      </c>
    </row>
    <row r="48" spans="1:10" ht="51">
      <c r="A48" s="14" t="s">
        <v>111</v>
      </c>
      <c r="B48" s="18"/>
      <c r="C48" s="13" t="s">
        <v>147</v>
      </c>
      <c r="D48" s="14"/>
      <c r="E48" s="14"/>
      <c r="F48" s="14"/>
      <c r="G48" s="13" t="s">
        <v>186</v>
      </c>
      <c r="H48" s="15">
        <v>350000</v>
      </c>
      <c r="I48" s="15">
        <v>100000</v>
      </c>
      <c r="J48" s="7">
        <v>250000</v>
      </c>
    </row>
    <row r="49" spans="1:10" ht="38.25">
      <c r="A49" s="14" t="s">
        <v>112</v>
      </c>
      <c r="B49" s="18"/>
      <c r="C49" s="13" t="s">
        <v>148</v>
      </c>
      <c r="D49" s="14"/>
      <c r="E49" s="14"/>
      <c r="F49" s="14"/>
      <c r="G49" s="13" t="s">
        <v>187</v>
      </c>
      <c r="H49" s="15">
        <v>130000</v>
      </c>
      <c r="I49" s="15">
        <v>30000</v>
      </c>
      <c r="J49" s="7">
        <v>100000</v>
      </c>
    </row>
    <row r="50" spans="1:10" ht="76.5">
      <c r="A50" s="14" t="s">
        <v>113</v>
      </c>
      <c r="B50" s="18"/>
      <c r="C50" s="13" t="s">
        <v>149</v>
      </c>
      <c r="D50" s="14"/>
      <c r="E50" s="14"/>
      <c r="F50" s="14"/>
      <c r="G50" s="13" t="s">
        <v>188</v>
      </c>
      <c r="H50" s="15">
        <v>600000</v>
      </c>
      <c r="I50" s="15">
        <v>300000</v>
      </c>
      <c r="J50" s="7">
        <v>300000</v>
      </c>
    </row>
    <row r="51" spans="1:10" ht="76.5">
      <c r="A51" s="14" t="s">
        <v>114</v>
      </c>
      <c r="B51" s="18"/>
      <c r="C51" s="13" t="s">
        <v>150</v>
      </c>
      <c r="D51" s="14"/>
      <c r="E51" s="14"/>
      <c r="F51" s="14"/>
      <c r="G51" s="13" t="s">
        <v>189</v>
      </c>
      <c r="H51" s="15">
        <v>800000</v>
      </c>
      <c r="I51" s="15">
        <v>400000</v>
      </c>
      <c r="J51" s="7">
        <v>400000</v>
      </c>
    </row>
    <row r="52" spans="1:10" ht="51">
      <c r="A52" s="14" t="s">
        <v>115</v>
      </c>
      <c r="B52" s="18"/>
      <c r="C52" s="13" t="s">
        <v>151</v>
      </c>
      <c r="D52" s="14"/>
      <c r="E52" s="14"/>
      <c r="F52" s="14"/>
      <c r="G52" s="13" t="s">
        <v>190</v>
      </c>
      <c r="H52" s="15">
        <v>540000</v>
      </c>
      <c r="I52" s="15">
        <v>250000</v>
      </c>
      <c r="J52" s="7">
        <v>290000</v>
      </c>
    </row>
    <row r="53" spans="1:10" ht="51">
      <c r="A53" s="14" t="s">
        <v>116</v>
      </c>
      <c r="B53" s="18"/>
      <c r="C53" s="13" t="s">
        <v>152</v>
      </c>
      <c r="D53" s="14"/>
      <c r="E53" s="14"/>
      <c r="F53" s="14"/>
      <c r="G53" s="13" t="s">
        <v>191</v>
      </c>
      <c r="H53" s="15">
        <v>550000</v>
      </c>
      <c r="I53" s="15">
        <v>250000</v>
      </c>
      <c r="J53" s="7">
        <v>300000</v>
      </c>
    </row>
    <row r="54" spans="1:10" ht="76.5">
      <c r="A54" s="14" t="s">
        <v>117</v>
      </c>
      <c r="B54" s="18"/>
      <c r="C54" s="13" t="s">
        <v>153</v>
      </c>
      <c r="D54" s="14"/>
      <c r="E54" s="14"/>
      <c r="F54" s="14"/>
      <c r="G54" s="13" t="s">
        <v>192</v>
      </c>
      <c r="H54" s="15">
        <v>700000</v>
      </c>
      <c r="I54" s="15">
        <v>200000</v>
      </c>
      <c r="J54" s="7">
        <v>500000</v>
      </c>
    </row>
    <row r="55" spans="1:10" ht="127.5">
      <c r="A55" s="14" t="s">
        <v>117</v>
      </c>
      <c r="B55" s="18"/>
      <c r="C55" s="13" t="s">
        <v>154</v>
      </c>
      <c r="D55" s="14"/>
      <c r="E55" s="14"/>
      <c r="F55" s="14"/>
      <c r="G55" s="13" t="s">
        <v>193</v>
      </c>
      <c r="H55" s="15">
        <v>140000</v>
      </c>
      <c r="I55" s="15">
        <v>20000</v>
      </c>
      <c r="J55" s="7">
        <v>120000</v>
      </c>
    </row>
    <row r="56" spans="1:10" ht="51">
      <c r="A56" s="14" t="s">
        <v>118</v>
      </c>
      <c r="B56" s="18"/>
      <c r="C56" s="13" t="s">
        <v>155</v>
      </c>
      <c r="D56" s="14"/>
      <c r="E56" s="14"/>
      <c r="F56" s="14"/>
      <c r="G56" s="13" t="s">
        <v>194</v>
      </c>
      <c r="H56" s="15">
        <v>200000</v>
      </c>
      <c r="I56" s="15">
        <v>140000</v>
      </c>
      <c r="J56" s="7">
        <v>60000</v>
      </c>
    </row>
    <row r="57" spans="1:10" ht="38.25">
      <c r="A57" s="14" t="s">
        <v>117</v>
      </c>
      <c r="B57" s="18"/>
      <c r="C57" s="13" t="s">
        <v>156</v>
      </c>
      <c r="D57" s="14"/>
      <c r="E57" s="14"/>
      <c r="F57" s="14"/>
      <c r="G57" s="13" t="s">
        <v>195</v>
      </c>
      <c r="H57" s="15">
        <v>260000</v>
      </c>
      <c r="I57" s="15">
        <v>123000</v>
      </c>
      <c r="J57" s="7">
        <v>137000</v>
      </c>
    </row>
    <row r="58" spans="1:10" ht="51">
      <c r="A58" s="14" t="s">
        <v>119</v>
      </c>
      <c r="B58" s="18"/>
      <c r="C58" s="13" t="s">
        <v>157</v>
      </c>
      <c r="D58" s="14"/>
      <c r="E58" s="14"/>
      <c r="F58" s="14"/>
      <c r="G58" s="13" t="s">
        <v>196</v>
      </c>
      <c r="H58" s="15">
        <v>220000</v>
      </c>
      <c r="I58" s="15">
        <v>110000</v>
      </c>
      <c r="J58" s="7">
        <v>110000</v>
      </c>
    </row>
    <row r="59" spans="1:10" ht="51">
      <c r="A59" s="14" t="s">
        <v>120</v>
      </c>
      <c r="B59" s="18"/>
      <c r="C59" s="13" t="s">
        <v>158</v>
      </c>
      <c r="D59" s="14"/>
      <c r="E59" s="14"/>
      <c r="F59" s="14"/>
      <c r="G59" s="13" t="s">
        <v>197</v>
      </c>
      <c r="H59" s="15">
        <v>350000</v>
      </c>
      <c r="I59" s="15">
        <v>200000</v>
      </c>
      <c r="J59" s="7">
        <v>150000</v>
      </c>
    </row>
    <row r="60" spans="1:10" ht="12.75">
      <c r="A60" s="14" t="s">
        <v>121</v>
      </c>
      <c r="B60" s="18"/>
      <c r="C60" s="13" t="s">
        <v>159</v>
      </c>
      <c r="D60" s="14"/>
      <c r="E60" s="14"/>
      <c r="F60" s="14"/>
      <c r="G60" s="13" t="s">
        <v>198</v>
      </c>
      <c r="H60" s="15">
        <v>325000</v>
      </c>
      <c r="I60" s="15">
        <v>25000</v>
      </c>
      <c r="J60" s="7">
        <v>300000</v>
      </c>
    </row>
    <row r="61" spans="1:10" ht="63.75">
      <c r="A61" s="14" t="s">
        <v>122</v>
      </c>
      <c r="B61" s="18"/>
      <c r="C61" s="13" t="s">
        <v>160</v>
      </c>
      <c r="D61" s="14"/>
      <c r="E61" s="14"/>
      <c r="F61" s="14"/>
      <c r="G61" s="13" t="s">
        <v>199</v>
      </c>
      <c r="H61" s="15">
        <v>250000</v>
      </c>
      <c r="I61" s="15">
        <v>150000</v>
      </c>
      <c r="J61" s="7">
        <v>100000</v>
      </c>
    </row>
    <row r="62" spans="1:10" ht="89.25">
      <c r="A62" s="14" t="s">
        <v>123</v>
      </c>
      <c r="B62" s="18"/>
      <c r="C62" s="13" t="s">
        <v>161</v>
      </c>
      <c r="D62" s="14"/>
      <c r="E62" s="14"/>
      <c r="F62" s="14"/>
      <c r="G62" s="13" t="s">
        <v>200</v>
      </c>
      <c r="H62" s="15">
        <v>536000</v>
      </c>
      <c r="I62" s="15">
        <v>65000</v>
      </c>
      <c r="J62" s="7">
        <v>471000</v>
      </c>
    </row>
    <row r="63" spans="1:10" ht="165.75">
      <c r="A63" s="14" t="s">
        <v>124</v>
      </c>
      <c r="B63" s="18"/>
      <c r="C63" s="13" t="s">
        <v>162</v>
      </c>
      <c r="D63" s="14"/>
      <c r="E63" s="14"/>
      <c r="F63" s="14"/>
      <c r="G63" s="13" t="s">
        <v>201</v>
      </c>
      <c r="H63" s="15">
        <v>1106000</v>
      </c>
      <c r="I63" s="15">
        <v>400000</v>
      </c>
      <c r="J63" s="7">
        <v>706000</v>
      </c>
    </row>
    <row r="64" spans="1:10" ht="114.75">
      <c r="A64" s="14" t="s">
        <v>125</v>
      </c>
      <c r="B64" s="18"/>
      <c r="C64" s="13" t="s">
        <v>163</v>
      </c>
      <c r="D64" s="14"/>
      <c r="E64" s="14"/>
      <c r="F64" s="14"/>
      <c r="G64" s="13" t="s">
        <v>202</v>
      </c>
      <c r="H64" s="15">
        <v>1340000</v>
      </c>
      <c r="I64" s="15">
        <v>430000</v>
      </c>
      <c r="J64" s="7">
        <v>910000</v>
      </c>
    </row>
    <row r="65" spans="1:10" ht="102">
      <c r="A65" s="14" t="s">
        <v>126</v>
      </c>
      <c r="B65" s="18"/>
      <c r="C65" s="13" t="s">
        <v>164</v>
      </c>
      <c r="D65" s="14"/>
      <c r="E65" s="14"/>
      <c r="F65" s="14"/>
      <c r="G65" s="13" t="s">
        <v>203</v>
      </c>
      <c r="H65" s="15">
        <v>1112000</v>
      </c>
      <c r="I65" s="15">
        <v>551000</v>
      </c>
      <c r="J65" s="7">
        <v>562000</v>
      </c>
    </row>
    <row r="66" spans="1:10" ht="127.5">
      <c r="A66" s="14" t="s">
        <v>127</v>
      </c>
      <c r="B66" s="18"/>
      <c r="C66" s="13" t="s">
        <v>165</v>
      </c>
      <c r="D66" s="14"/>
      <c r="E66" s="14"/>
      <c r="F66" s="14"/>
      <c r="G66" s="13" t="s">
        <v>204</v>
      </c>
      <c r="H66" s="15">
        <v>662000</v>
      </c>
      <c r="I66" s="15">
        <v>322000</v>
      </c>
      <c r="J66" s="7">
        <v>340000</v>
      </c>
    </row>
    <row r="67" spans="1:10" ht="76.5">
      <c r="A67" s="14" t="s">
        <v>128</v>
      </c>
      <c r="B67" s="18"/>
      <c r="C67" s="13" t="s">
        <v>166</v>
      </c>
      <c r="D67" s="14"/>
      <c r="E67" s="14"/>
      <c r="F67" s="14"/>
      <c r="G67" s="13" t="s">
        <v>205</v>
      </c>
      <c r="H67" s="15">
        <v>604000</v>
      </c>
      <c r="I67" s="15">
        <v>302000</v>
      </c>
      <c r="J67" s="7">
        <v>302000</v>
      </c>
    </row>
    <row r="68" spans="1:10" ht="89.25">
      <c r="A68" s="14" t="s">
        <v>129</v>
      </c>
      <c r="B68" s="18"/>
      <c r="C68" s="13" t="s">
        <v>167</v>
      </c>
      <c r="D68" s="14"/>
      <c r="E68" s="14"/>
      <c r="F68" s="14"/>
      <c r="G68" s="13" t="s">
        <v>206</v>
      </c>
      <c r="H68" s="15">
        <v>200000</v>
      </c>
      <c r="I68" s="15">
        <v>150000</v>
      </c>
      <c r="J68" s="7">
        <v>50000</v>
      </c>
    </row>
    <row r="69" spans="1:10" ht="102">
      <c r="A69" s="14" t="s">
        <v>130</v>
      </c>
      <c r="B69" s="18"/>
      <c r="C69" s="13" t="s">
        <v>168</v>
      </c>
      <c r="D69" s="14"/>
      <c r="E69" s="14"/>
      <c r="F69" s="14"/>
      <c r="G69" s="13" t="s">
        <v>207</v>
      </c>
      <c r="H69" s="15">
        <v>400000</v>
      </c>
      <c r="I69" s="15">
        <v>200000</v>
      </c>
      <c r="J69" s="7">
        <v>200000</v>
      </c>
    </row>
    <row r="70" spans="1:10" ht="102">
      <c r="A70" s="14" t="s">
        <v>131</v>
      </c>
      <c r="B70" s="18"/>
      <c r="C70" s="13" t="s">
        <v>169</v>
      </c>
      <c r="D70" s="14"/>
      <c r="E70" s="14"/>
      <c r="F70" s="14"/>
      <c r="G70" s="13" t="s">
        <v>208</v>
      </c>
      <c r="H70" s="15">
        <v>450000</v>
      </c>
      <c r="I70" s="15">
        <v>350000</v>
      </c>
      <c r="J70" s="7">
        <v>100000</v>
      </c>
    </row>
  </sheetData>
  <sheetProtection/>
  <mergeCells count="1">
    <mergeCell ref="A2:J2"/>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D75"/>
  <sheetViews>
    <sheetView tabSelected="1" zoomScalePageLayoutView="0" workbookViewId="0" topLeftCell="A1">
      <pane ySplit="5" topLeftCell="A6" activePane="bottomLeft" state="frozen"/>
      <selection pane="topLeft" activeCell="A1" sqref="A1"/>
      <selection pane="bottomLeft" activeCell="D73" sqref="D73"/>
    </sheetView>
  </sheetViews>
  <sheetFormatPr defaultColWidth="9.140625" defaultRowHeight="12.75"/>
  <cols>
    <col min="1" max="1" width="17.140625" style="1" customWidth="1"/>
    <col min="2" max="2" width="39.8515625" style="2" bestFit="1" customWidth="1"/>
    <col min="3" max="3" width="45.7109375" style="1" customWidth="1"/>
    <col min="4" max="4" width="47.7109375" style="1" customWidth="1"/>
    <col min="5" max="5" width="12.7109375" style="7" bestFit="1" customWidth="1"/>
    <col min="6" max="6" width="11.57421875" style="7" bestFit="1" customWidth="1"/>
    <col min="7" max="7" width="12.7109375" style="7" customWidth="1"/>
    <col min="31" max="16384" width="9.140625" style="2" customWidth="1"/>
  </cols>
  <sheetData>
    <row r="1" ht="20.25">
      <c r="A1" s="25" t="s">
        <v>243</v>
      </c>
    </row>
    <row r="3" spans="1:7" ht="15.75">
      <c r="A3" s="26" t="s">
        <v>244</v>
      </c>
      <c r="C3" s="27"/>
      <c r="D3" s="27"/>
      <c r="E3" s="27"/>
      <c r="F3" s="27"/>
      <c r="G3" s="27"/>
    </row>
    <row r="4" ht="13.5" thickBot="1"/>
    <row r="5" spans="1:30" s="1" customFormat="1" ht="26.25" thickBot="1">
      <c r="A5" s="29" t="s">
        <v>245</v>
      </c>
      <c r="B5" s="22" t="s">
        <v>211</v>
      </c>
      <c r="C5" s="22" t="s">
        <v>170</v>
      </c>
      <c r="D5" s="22" t="s">
        <v>12</v>
      </c>
      <c r="E5" s="23" t="s">
        <v>13</v>
      </c>
      <c r="F5" s="23" t="s">
        <v>98</v>
      </c>
      <c r="G5" s="24" t="s">
        <v>100</v>
      </c>
      <c r="H5"/>
      <c r="I5"/>
      <c r="J5"/>
      <c r="K5"/>
      <c r="L5"/>
      <c r="M5"/>
      <c r="N5"/>
      <c r="O5"/>
      <c r="P5"/>
      <c r="Q5"/>
      <c r="R5"/>
      <c r="S5"/>
      <c r="T5"/>
      <c r="U5"/>
      <c r="V5"/>
      <c r="W5"/>
      <c r="X5"/>
      <c r="Y5"/>
      <c r="Z5"/>
      <c r="AA5"/>
      <c r="AB5"/>
      <c r="AC5"/>
      <c r="AD5"/>
    </row>
    <row r="6" spans="1:7" ht="51">
      <c r="A6" s="12" t="s">
        <v>250</v>
      </c>
      <c r="B6" s="16" t="s">
        <v>25</v>
      </c>
      <c r="C6" s="11" t="s">
        <v>26</v>
      </c>
      <c r="D6" s="12" t="s">
        <v>261</v>
      </c>
      <c r="E6" s="17">
        <v>2500000</v>
      </c>
      <c r="F6" s="17">
        <v>500000</v>
      </c>
      <c r="G6" s="17">
        <v>2000000</v>
      </c>
    </row>
    <row r="7" spans="1:7" ht="63.75">
      <c r="A7" s="13" t="s">
        <v>250</v>
      </c>
      <c r="B7" s="14" t="s">
        <v>25</v>
      </c>
      <c r="C7" s="13" t="s">
        <v>271</v>
      </c>
      <c r="D7" s="12" t="s">
        <v>217</v>
      </c>
      <c r="E7" s="15">
        <v>700000</v>
      </c>
      <c r="F7" s="15">
        <v>500000</v>
      </c>
      <c r="G7" s="15">
        <v>200000</v>
      </c>
    </row>
    <row r="8" spans="1:7" ht="25.5">
      <c r="A8" s="13" t="s">
        <v>250</v>
      </c>
      <c r="B8" s="14" t="s">
        <v>39</v>
      </c>
      <c r="C8" s="13" t="s">
        <v>40</v>
      </c>
      <c r="D8" s="13" t="s">
        <v>222</v>
      </c>
      <c r="E8" s="15">
        <v>11850</v>
      </c>
      <c r="F8" s="15">
        <v>9100</v>
      </c>
      <c r="G8" s="15">
        <v>2750</v>
      </c>
    </row>
    <row r="9" spans="1:7" ht="25.5">
      <c r="A9" s="13" t="s">
        <v>250</v>
      </c>
      <c r="B9" s="14" t="s">
        <v>39</v>
      </c>
      <c r="C9" s="13" t="s">
        <v>89</v>
      </c>
      <c r="D9" s="13" t="s">
        <v>223</v>
      </c>
      <c r="E9" s="15">
        <v>65500</v>
      </c>
      <c r="F9" s="15">
        <v>53000</v>
      </c>
      <c r="G9" s="15">
        <v>12500</v>
      </c>
    </row>
    <row r="10" spans="1:7" ht="25.5">
      <c r="A10" s="13" t="s">
        <v>250</v>
      </c>
      <c r="B10" s="14" t="s">
        <v>39</v>
      </c>
      <c r="C10" s="13" t="s">
        <v>133</v>
      </c>
      <c r="D10" s="13" t="s">
        <v>224</v>
      </c>
      <c r="E10" s="15">
        <v>27500</v>
      </c>
      <c r="F10" s="15">
        <v>20000</v>
      </c>
      <c r="G10" s="15">
        <v>7500</v>
      </c>
    </row>
    <row r="11" spans="1:7" ht="25.5">
      <c r="A11" s="13" t="s">
        <v>250</v>
      </c>
      <c r="B11" s="14" t="s">
        <v>39</v>
      </c>
      <c r="C11" s="13" t="s">
        <v>215</v>
      </c>
      <c r="D11" s="13" t="s">
        <v>224</v>
      </c>
      <c r="E11" s="15">
        <v>67750</v>
      </c>
      <c r="F11" s="15">
        <v>57000</v>
      </c>
      <c r="G11" s="15">
        <v>10750</v>
      </c>
    </row>
    <row r="12" spans="1:7" ht="51">
      <c r="A12" s="13" t="s">
        <v>260</v>
      </c>
      <c r="B12" s="14" t="s">
        <v>46</v>
      </c>
      <c r="C12" s="13" t="s">
        <v>232</v>
      </c>
      <c r="D12" s="13" t="s">
        <v>233</v>
      </c>
      <c r="E12" s="15">
        <v>140700</v>
      </c>
      <c r="F12" s="15">
        <v>140200</v>
      </c>
      <c r="G12" s="15">
        <v>500</v>
      </c>
    </row>
    <row r="13" spans="1:7" ht="63.75">
      <c r="A13" s="13" t="s">
        <v>250</v>
      </c>
      <c r="B13" s="14" t="s">
        <v>102</v>
      </c>
      <c r="C13" s="13" t="s">
        <v>133</v>
      </c>
      <c r="D13" s="13" t="s">
        <v>272</v>
      </c>
      <c r="E13" s="15">
        <v>200000</v>
      </c>
      <c r="F13" s="15">
        <v>150000</v>
      </c>
      <c r="G13" s="15">
        <v>50000</v>
      </c>
    </row>
    <row r="14" spans="1:7" ht="63.75">
      <c r="A14" s="13" t="s">
        <v>250</v>
      </c>
      <c r="B14" s="14" t="s">
        <v>101</v>
      </c>
      <c r="C14" s="13" t="s">
        <v>132</v>
      </c>
      <c r="D14" s="13" t="s">
        <v>273</v>
      </c>
      <c r="E14" s="15">
        <v>540000</v>
      </c>
      <c r="F14" s="15">
        <v>270000</v>
      </c>
      <c r="G14" s="15">
        <v>270000</v>
      </c>
    </row>
    <row r="15" spans="1:7" ht="63.75">
      <c r="A15" s="28" t="s">
        <v>259</v>
      </c>
      <c r="B15" s="14" t="s">
        <v>105</v>
      </c>
      <c r="C15" s="13" t="s">
        <v>136</v>
      </c>
      <c r="D15" s="13" t="s">
        <v>274</v>
      </c>
      <c r="E15" s="15">
        <v>350000</v>
      </c>
      <c r="F15" s="15">
        <v>315000</v>
      </c>
      <c r="G15" s="15">
        <v>35000</v>
      </c>
    </row>
    <row r="16" spans="1:7" ht="63.75">
      <c r="A16" s="28" t="s">
        <v>259</v>
      </c>
      <c r="B16" s="14" t="s">
        <v>105</v>
      </c>
      <c r="C16" s="13" t="s">
        <v>141</v>
      </c>
      <c r="D16" s="13" t="s">
        <v>275</v>
      </c>
      <c r="E16" s="15">
        <v>370000</v>
      </c>
      <c r="F16" s="15">
        <v>185000</v>
      </c>
      <c r="G16" s="15">
        <v>185000</v>
      </c>
    </row>
    <row r="17" spans="1:7" ht="38.25">
      <c r="A17" s="13" t="s">
        <v>250</v>
      </c>
      <c r="B17" s="14" t="s">
        <v>103</v>
      </c>
      <c r="C17" s="13" t="s">
        <v>134</v>
      </c>
      <c r="D17" s="13" t="s">
        <v>173</v>
      </c>
      <c r="E17" s="15">
        <v>220000</v>
      </c>
      <c r="F17" s="15">
        <v>200000</v>
      </c>
      <c r="G17" s="15">
        <v>20000</v>
      </c>
    </row>
    <row r="18" spans="1:7" ht="25.5">
      <c r="A18" s="13" t="s">
        <v>248</v>
      </c>
      <c r="B18" s="14" t="s">
        <v>43</v>
      </c>
      <c r="C18" s="13" t="s">
        <v>219</v>
      </c>
      <c r="D18" s="13" t="s">
        <v>262</v>
      </c>
      <c r="E18" s="15">
        <v>85000</v>
      </c>
      <c r="F18" s="15">
        <v>70000</v>
      </c>
      <c r="G18" s="15">
        <v>15000</v>
      </c>
    </row>
    <row r="19" spans="1:7" ht="25.5">
      <c r="A19" s="13" t="s">
        <v>248</v>
      </c>
      <c r="B19" s="14" t="s">
        <v>43</v>
      </c>
      <c r="C19" s="13" t="s">
        <v>220</v>
      </c>
      <c r="D19" s="13" t="s">
        <v>221</v>
      </c>
      <c r="E19" s="15">
        <v>62000</v>
      </c>
      <c r="F19" s="15">
        <v>40000</v>
      </c>
      <c r="G19" s="15">
        <v>22000</v>
      </c>
    </row>
    <row r="20" spans="1:7" ht="63.75">
      <c r="A20" s="13" t="s">
        <v>248</v>
      </c>
      <c r="B20" s="14" t="s">
        <v>107</v>
      </c>
      <c r="C20" s="13" t="s">
        <v>139</v>
      </c>
      <c r="D20" s="13" t="s">
        <v>276</v>
      </c>
      <c r="E20" s="15">
        <v>500000</v>
      </c>
      <c r="F20" s="15">
        <v>250000</v>
      </c>
      <c r="G20" s="15">
        <v>250000</v>
      </c>
    </row>
    <row r="21" spans="1:7" ht="38.25">
      <c r="A21" s="13" t="s">
        <v>248</v>
      </c>
      <c r="B21" s="14" t="s">
        <v>107</v>
      </c>
      <c r="C21" s="13" t="s">
        <v>140</v>
      </c>
      <c r="D21" s="13" t="s">
        <v>277</v>
      </c>
      <c r="E21" s="15">
        <v>20000</v>
      </c>
      <c r="F21" s="15">
        <v>10000</v>
      </c>
      <c r="G21" s="15">
        <v>10000</v>
      </c>
    </row>
    <row r="22" spans="1:7" ht="63.75">
      <c r="A22" s="13" t="s">
        <v>248</v>
      </c>
      <c r="B22" s="14" t="s">
        <v>258</v>
      </c>
      <c r="C22" s="13" t="s">
        <v>137</v>
      </c>
      <c r="D22" s="13" t="s">
        <v>176</v>
      </c>
      <c r="E22" s="15">
        <v>80000</v>
      </c>
      <c r="F22" s="15">
        <v>50000</v>
      </c>
      <c r="G22" s="15">
        <v>30000</v>
      </c>
    </row>
    <row r="23" spans="1:7" ht="51">
      <c r="A23" s="13" t="s">
        <v>248</v>
      </c>
      <c r="B23" s="14" t="s">
        <v>106</v>
      </c>
      <c r="C23" s="13" t="s">
        <v>138</v>
      </c>
      <c r="D23" s="13" t="s">
        <v>177</v>
      </c>
      <c r="E23" s="15">
        <v>115000</v>
      </c>
      <c r="F23" s="15">
        <v>30000</v>
      </c>
      <c r="G23" s="15">
        <v>85000</v>
      </c>
    </row>
    <row r="24" spans="1:7" ht="25.5">
      <c r="A24" s="13" t="s">
        <v>247</v>
      </c>
      <c r="B24" s="14" t="s">
        <v>59</v>
      </c>
      <c r="C24" s="13" t="s">
        <v>60</v>
      </c>
      <c r="D24" s="13" t="s">
        <v>62</v>
      </c>
      <c r="E24" s="15">
        <v>90000</v>
      </c>
      <c r="F24" s="15">
        <v>30000</v>
      </c>
      <c r="G24" s="15">
        <v>60000</v>
      </c>
    </row>
    <row r="25" spans="1:7" ht="63.75">
      <c r="A25" s="13" t="s">
        <v>255</v>
      </c>
      <c r="B25" s="14" t="s">
        <v>79</v>
      </c>
      <c r="C25" s="13" t="s">
        <v>213</v>
      </c>
      <c r="D25" s="13" t="s">
        <v>263</v>
      </c>
      <c r="E25" s="15">
        <v>400000</v>
      </c>
      <c r="F25" s="15">
        <v>300000</v>
      </c>
      <c r="G25" s="15">
        <v>100000</v>
      </c>
    </row>
    <row r="26" spans="1:7" ht="38.25">
      <c r="A26" s="13" t="s">
        <v>255</v>
      </c>
      <c r="B26" s="14" t="s">
        <v>32</v>
      </c>
      <c r="C26" s="13" t="s">
        <v>33</v>
      </c>
      <c r="D26" s="13" t="s">
        <v>264</v>
      </c>
      <c r="E26" s="15">
        <v>220000</v>
      </c>
      <c r="F26" s="15">
        <v>110000</v>
      </c>
      <c r="G26" s="15">
        <v>110000</v>
      </c>
    </row>
    <row r="27" spans="1:7" ht="63.75">
      <c r="A27" s="28" t="s">
        <v>254</v>
      </c>
      <c r="B27" s="14" t="s">
        <v>131</v>
      </c>
      <c r="C27" s="13" t="s">
        <v>169</v>
      </c>
      <c r="D27" s="13" t="s">
        <v>278</v>
      </c>
      <c r="E27" s="15">
        <v>450000</v>
      </c>
      <c r="F27" s="15">
        <v>350000</v>
      </c>
      <c r="G27" s="15">
        <v>100000</v>
      </c>
    </row>
    <row r="28" spans="1:7" ht="51">
      <c r="A28" s="13" t="s">
        <v>257</v>
      </c>
      <c r="B28" s="14" t="s">
        <v>110</v>
      </c>
      <c r="C28" s="13" t="s">
        <v>145</v>
      </c>
      <c r="D28" s="13" t="s">
        <v>279</v>
      </c>
      <c r="E28" s="15">
        <v>225000</v>
      </c>
      <c r="F28" s="15">
        <v>202500</v>
      </c>
      <c r="G28" s="15">
        <v>22500</v>
      </c>
    </row>
    <row r="29" spans="1:7" ht="38.25">
      <c r="A29" s="13" t="s">
        <v>257</v>
      </c>
      <c r="B29" s="14" t="s">
        <v>110</v>
      </c>
      <c r="C29" s="13" t="s">
        <v>146</v>
      </c>
      <c r="D29" s="13" t="s">
        <v>280</v>
      </c>
      <c r="E29" s="15">
        <v>125000</v>
      </c>
      <c r="F29" s="15">
        <v>112500</v>
      </c>
      <c r="G29" s="15">
        <v>12500</v>
      </c>
    </row>
    <row r="30" spans="1:7" ht="38.25">
      <c r="A30" s="13" t="s">
        <v>257</v>
      </c>
      <c r="B30" s="14" t="s">
        <v>109</v>
      </c>
      <c r="C30" s="13" t="s">
        <v>143</v>
      </c>
      <c r="D30" s="13" t="s">
        <v>182</v>
      </c>
      <c r="E30" s="15">
        <v>400000</v>
      </c>
      <c r="F30" s="15">
        <v>200000</v>
      </c>
      <c r="G30" s="15">
        <v>200000</v>
      </c>
    </row>
    <row r="31" spans="1:7" ht="51">
      <c r="A31" s="13" t="s">
        <v>257</v>
      </c>
      <c r="B31" s="14" t="s">
        <v>109</v>
      </c>
      <c r="C31" s="13" t="s">
        <v>144</v>
      </c>
      <c r="D31" s="13" t="s">
        <v>281</v>
      </c>
      <c r="E31" s="15">
        <v>200000</v>
      </c>
      <c r="F31" s="15">
        <v>100000</v>
      </c>
      <c r="G31" s="15">
        <v>100000</v>
      </c>
    </row>
    <row r="32" spans="1:7" ht="51">
      <c r="A32" s="13" t="s">
        <v>257</v>
      </c>
      <c r="B32" s="14" t="s">
        <v>111</v>
      </c>
      <c r="C32" s="13" t="s">
        <v>147</v>
      </c>
      <c r="D32" s="13" t="s">
        <v>186</v>
      </c>
      <c r="E32" s="15">
        <v>350000</v>
      </c>
      <c r="F32" s="15">
        <v>100000</v>
      </c>
      <c r="G32" s="15">
        <v>250000</v>
      </c>
    </row>
    <row r="33" spans="1:7" ht="38.25">
      <c r="A33" s="13" t="s">
        <v>257</v>
      </c>
      <c r="B33" s="14" t="s">
        <v>108</v>
      </c>
      <c r="C33" s="13" t="s">
        <v>142</v>
      </c>
      <c r="D33" s="13" t="s">
        <v>282</v>
      </c>
      <c r="E33" s="15">
        <v>170000</v>
      </c>
      <c r="F33" s="15">
        <v>60000</v>
      </c>
      <c r="G33" s="15">
        <v>110000</v>
      </c>
    </row>
    <row r="34" spans="1:7" ht="63.75">
      <c r="A34" s="13" t="s">
        <v>253</v>
      </c>
      <c r="B34" s="14" t="s">
        <v>18</v>
      </c>
      <c r="C34" s="13" t="s">
        <v>234</v>
      </c>
      <c r="D34" s="13" t="s">
        <v>235</v>
      </c>
      <c r="E34" s="15">
        <v>450000</v>
      </c>
      <c r="F34" s="15">
        <v>350000</v>
      </c>
      <c r="G34" s="15">
        <v>100000</v>
      </c>
    </row>
    <row r="35" spans="1:7" ht="76.5">
      <c r="A35" s="13" t="s">
        <v>253</v>
      </c>
      <c r="B35" s="14" t="s">
        <v>18</v>
      </c>
      <c r="C35" s="13" t="s">
        <v>212</v>
      </c>
      <c r="D35" s="13" t="s">
        <v>236</v>
      </c>
      <c r="E35" s="15">
        <v>300000</v>
      </c>
      <c r="F35" s="15">
        <v>300000</v>
      </c>
      <c r="G35" s="15">
        <v>0</v>
      </c>
    </row>
    <row r="36" spans="1:7" ht="76.5">
      <c r="A36" s="13" t="s">
        <v>253</v>
      </c>
      <c r="B36" s="14" t="s">
        <v>18</v>
      </c>
      <c r="C36" s="13" t="s">
        <v>214</v>
      </c>
      <c r="D36" s="13" t="s">
        <v>265</v>
      </c>
      <c r="E36" s="15">
        <v>300000</v>
      </c>
      <c r="F36" s="15">
        <v>300000</v>
      </c>
      <c r="G36" s="15">
        <v>0</v>
      </c>
    </row>
    <row r="37" spans="1:7" ht="93.75" customHeight="1">
      <c r="A37" s="13" t="s">
        <v>253</v>
      </c>
      <c r="B37" s="14" t="s">
        <v>14</v>
      </c>
      <c r="C37" s="13" t="s">
        <v>238</v>
      </c>
      <c r="D37" s="13" t="s">
        <v>266</v>
      </c>
      <c r="E37" s="15">
        <v>400000</v>
      </c>
      <c r="F37" s="15">
        <v>400000</v>
      </c>
      <c r="G37" s="15">
        <v>0</v>
      </c>
    </row>
    <row r="38" spans="1:7" ht="63.75">
      <c r="A38" s="13" t="s">
        <v>253</v>
      </c>
      <c r="B38" s="14" t="s">
        <v>14</v>
      </c>
      <c r="C38" s="13" t="s">
        <v>239</v>
      </c>
      <c r="D38" s="13" t="s">
        <v>267</v>
      </c>
      <c r="E38" s="15">
        <v>700000</v>
      </c>
      <c r="F38" s="15">
        <v>700000</v>
      </c>
      <c r="G38" s="15">
        <v>0</v>
      </c>
    </row>
    <row r="39" spans="1:7" ht="76.5">
      <c r="A39" s="13" t="s">
        <v>253</v>
      </c>
      <c r="B39" s="14" t="s">
        <v>114</v>
      </c>
      <c r="C39" s="13" t="s">
        <v>150</v>
      </c>
      <c r="D39" s="13" t="s">
        <v>283</v>
      </c>
      <c r="E39" s="15">
        <v>800000</v>
      </c>
      <c r="F39" s="15">
        <v>400000</v>
      </c>
      <c r="G39" s="15">
        <v>400000</v>
      </c>
    </row>
    <row r="40" spans="1:7" ht="51">
      <c r="A40" s="13" t="s">
        <v>253</v>
      </c>
      <c r="B40" s="14" t="s">
        <v>116</v>
      </c>
      <c r="C40" s="13" t="s">
        <v>152</v>
      </c>
      <c r="D40" s="13" t="s">
        <v>191</v>
      </c>
      <c r="E40" s="15">
        <v>550000</v>
      </c>
      <c r="F40" s="15">
        <v>250000</v>
      </c>
      <c r="G40" s="15">
        <v>300000</v>
      </c>
    </row>
    <row r="41" spans="1:7" ht="51">
      <c r="A41" s="13" t="s">
        <v>253</v>
      </c>
      <c r="B41" s="14" t="s">
        <v>115</v>
      </c>
      <c r="C41" s="13" t="s">
        <v>151</v>
      </c>
      <c r="D41" s="13" t="s">
        <v>190</v>
      </c>
      <c r="E41" s="15">
        <v>540000</v>
      </c>
      <c r="F41" s="15">
        <v>250000</v>
      </c>
      <c r="G41" s="15">
        <v>290000</v>
      </c>
    </row>
    <row r="42" spans="1:7" ht="38.25">
      <c r="A42" s="13" t="s">
        <v>253</v>
      </c>
      <c r="B42" s="14" t="s">
        <v>112</v>
      </c>
      <c r="C42" s="13" t="s">
        <v>148</v>
      </c>
      <c r="D42" s="13" t="s">
        <v>284</v>
      </c>
      <c r="E42" s="15">
        <v>130000</v>
      </c>
      <c r="F42" s="15">
        <v>30000</v>
      </c>
      <c r="G42" s="15">
        <v>100000</v>
      </c>
    </row>
    <row r="43" spans="1:7" ht="63.75">
      <c r="A43" s="13" t="s">
        <v>253</v>
      </c>
      <c r="B43" s="14" t="s">
        <v>113</v>
      </c>
      <c r="C43" s="13" t="s">
        <v>149</v>
      </c>
      <c r="D43" s="13" t="s">
        <v>285</v>
      </c>
      <c r="E43" s="15">
        <v>600000</v>
      </c>
      <c r="F43" s="15">
        <v>300000</v>
      </c>
      <c r="G43" s="15">
        <v>300000</v>
      </c>
    </row>
    <row r="44" spans="1:7" ht="38.25">
      <c r="A44" s="13" t="s">
        <v>249</v>
      </c>
      <c r="B44" s="14" t="s">
        <v>21</v>
      </c>
      <c r="C44" s="13" t="s">
        <v>63</v>
      </c>
      <c r="D44" s="13" t="s">
        <v>227</v>
      </c>
      <c r="E44" s="15">
        <v>124500</v>
      </c>
      <c r="F44" s="15">
        <v>103000</v>
      </c>
      <c r="G44" s="15">
        <v>21500</v>
      </c>
    </row>
    <row r="45" spans="1:7" ht="38.25">
      <c r="A45" s="13" t="s">
        <v>249</v>
      </c>
      <c r="B45" s="14" t="s">
        <v>21</v>
      </c>
      <c r="C45" s="13" t="s">
        <v>92</v>
      </c>
      <c r="D45" s="13" t="s">
        <v>229</v>
      </c>
      <c r="E45" s="15">
        <v>137000</v>
      </c>
      <c r="F45" s="15">
        <v>110800</v>
      </c>
      <c r="G45" s="15">
        <v>26200</v>
      </c>
    </row>
    <row r="46" spans="1:7" ht="38.25">
      <c r="A46" s="13" t="s">
        <v>249</v>
      </c>
      <c r="B46" s="14" t="s">
        <v>55</v>
      </c>
      <c r="C46" s="13" t="s">
        <v>56</v>
      </c>
      <c r="D46" s="13" t="s">
        <v>268</v>
      </c>
      <c r="E46" s="15">
        <v>1000000</v>
      </c>
      <c r="F46" s="15">
        <v>124000</v>
      </c>
      <c r="G46" s="15">
        <v>876000</v>
      </c>
    </row>
    <row r="47" spans="1:7" ht="78.75" customHeight="1">
      <c r="A47" s="13" t="s">
        <v>249</v>
      </c>
      <c r="B47" s="14" t="s">
        <v>32</v>
      </c>
      <c r="C47" s="13" t="s">
        <v>242</v>
      </c>
      <c r="D47" s="13" t="s">
        <v>269</v>
      </c>
      <c r="E47" s="15">
        <v>1188000</v>
      </c>
      <c r="F47" s="15">
        <v>590000</v>
      </c>
      <c r="G47" s="15">
        <v>598000</v>
      </c>
    </row>
    <row r="48" spans="1:7" ht="63.75">
      <c r="A48" s="13" t="s">
        <v>249</v>
      </c>
      <c r="B48" s="14" t="s">
        <v>117</v>
      </c>
      <c r="C48" s="13" t="s">
        <v>153</v>
      </c>
      <c r="D48" s="13" t="s">
        <v>286</v>
      </c>
      <c r="E48" s="15">
        <v>700000</v>
      </c>
      <c r="F48" s="15">
        <v>200000</v>
      </c>
      <c r="G48" s="15">
        <v>500000</v>
      </c>
    </row>
    <row r="49" spans="1:7" ht="63.75">
      <c r="A49" s="13" t="s">
        <v>249</v>
      </c>
      <c r="B49" s="14" t="s">
        <v>117</v>
      </c>
      <c r="C49" s="13" t="s">
        <v>154</v>
      </c>
      <c r="D49" s="13" t="s">
        <v>287</v>
      </c>
      <c r="E49" s="15">
        <v>140000</v>
      </c>
      <c r="F49" s="15">
        <v>20000</v>
      </c>
      <c r="G49" s="15">
        <v>120000</v>
      </c>
    </row>
    <row r="50" spans="1:7" ht="38.25">
      <c r="A50" s="13" t="s">
        <v>249</v>
      </c>
      <c r="B50" s="14" t="s">
        <v>117</v>
      </c>
      <c r="C50" s="13" t="s">
        <v>156</v>
      </c>
      <c r="D50" s="13" t="s">
        <v>195</v>
      </c>
      <c r="E50" s="15">
        <v>260000</v>
      </c>
      <c r="F50" s="15">
        <v>123000</v>
      </c>
      <c r="G50" s="15">
        <v>137000</v>
      </c>
    </row>
    <row r="51" spans="1:7" ht="51">
      <c r="A51" s="13" t="s">
        <v>249</v>
      </c>
      <c r="B51" s="14" t="s">
        <v>120</v>
      </c>
      <c r="C51" s="13" t="s">
        <v>158</v>
      </c>
      <c r="D51" s="13" t="s">
        <v>288</v>
      </c>
      <c r="E51" s="15">
        <v>350000</v>
      </c>
      <c r="F51" s="15">
        <v>200000</v>
      </c>
      <c r="G51" s="15">
        <v>150000</v>
      </c>
    </row>
    <row r="52" spans="1:7" ht="38.25">
      <c r="A52" s="13" t="s">
        <v>246</v>
      </c>
      <c r="B52" s="14" t="s">
        <v>25</v>
      </c>
      <c r="C52" s="13" t="s">
        <v>29</v>
      </c>
      <c r="D52" s="13" t="s">
        <v>216</v>
      </c>
      <c r="E52" s="15">
        <v>400000</v>
      </c>
      <c r="F52" s="15">
        <v>200000</v>
      </c>
      <c r="G52" s="15">
        <v>200000</v>
      </c>
    </row>
    <row r="53" spans="1:7" ht="51">
      <c r="A53" s="13" t="s">
        <v>256</v>
      </c>
      <c r="B53" s="14" t="s">
        <v>32</v>
      </c>
      <c r="C53" s="13" t="s">
        <v>69</v>
      </c>
      <c r="D53" s="13" t="s">
        <v>240</v>
      </c>
      <c r="E53" s="15">
        <v>465000</v>
      </c>
      <c r="F53" s="15">
        <v>225000</v>
      </c>
      <c r="G53" s="15">
        <v>240000</v>
      </c>
    </row>
    <row r="54" spans="1:7" ht="63.75">
      <c r="A54" s="13" t="s">
        <v>256</v>
      </c>
      <c r="B54" s="14" t="s">
        <v>122</v>
      </c>
      <c r="C54" s="13" t="s">
        <v>160</v>
      </c>
      <c r="D54" s="13" t="s">
        <v>289</v>
      </c>
      <c r="E54" s="15">
        <v>250000</v>
      </c>
      <c r="F54" s="15">
        <v>150000</v>
      </c>
      <c r="G54" s="15">
        <v>100000</v>
      </c>
    </row>
    <row r="55" spans="1:7" ht="12.75">
      <c r="A55" s="13" t="s">
        <v>256</v>
      </c>
      <c r="B55" s="14" t="s">
        <v>121</v>
      </c>
      <c r="C55" s="13" t="s">
        <v>159</v>
      </c>
      <c r="D55" s="13" t="s">
        <v>290</v>
      </c>
      <c r="E55" s="15">
        <v>325000</v>
      </c>
      <c r="F55" s="15">
        <v>25000</v>
      </c>
      <c r="G55" s="15">
        <v>300000</v>
      </c>
    </row>
    <row r="56" spans="1:7" ht="51">
      <c r="A56" s="13" t="s">
        <v>256</v>
      </c>
      <c r="B56" s="14" t="s">
        <v>119</v>
      </c>
      <c r="C56" s="13" t="s">
        <v>157</v>
      </c>
      <c r="D56" s="13" t="s">
        <v>291</v>
      </c>
      <c r="E56" s="15">
        <v>220000</v>
      </c>
      <c r="F56" s="15">
        <v>110000</v>
      </c>
      <c r="G56" s="15">
        <v>110000</v>
      </c>
    </row>
    <row r="57" spans="1:7" ht="51">
      <c r="A57" s="13" t="s">
        <v>256</v>
      </c>
      <c r="B57" s="14" t="s">
        <v>118</v>
      </c>
      <c r="C57" s="13" t="s">
        <v>155</v>
      </c>
      <c r="D57" s="13" t="s">
        <v>194</v>
      </c>
      <c r="E57" s="15">
        <v>200000</v>
      </c>
      <c r="F57" s="15">
        <v>140000</v>
      </c>
      <c r="G57" s="15">
        <v>60000</v>
      </c>
    </row>
    <row r="58" spans="1:7" ht="51">
      <c r="A58" s="13" t="s">
        <v>251</v>
      </c>
      <c r="B58" s="14" t="s">
        <v>21</v>
      </c>
      <c r="C58" s="13" t="s">
        <v>225</v>
      </c>
      <c r="D58" s="13" t="s">
        <v>226</v>
      </c>
      <c r="E58" s="15">
        <v>288200</v>
      </c>
      <c r="F58" s="15">
        <v>198400</v>
      </c>
      <c r="G58" s="15">
        <v>89800</v>
      </c>
    </row>
    <row r="59" spans="1:7" ht="38.25">
      <c r="A59" s="13" t="s">
        <v>251</v>
      </c>
      <c r="B59" s="14" t="s">
        <v>21</v>
      </c>
      <c r="C59" s="13" t="s">
        <v>75</v>
      </c>
      <c r="D59" s="13" t="s">
        <v>228</v>
      </c>
      <c r="E59" s="15">
        <v>160500</v>
      </c>
      <c r="F59" s="15">
        <v>137800</v>
      </c>
      <c r="G59" s="15">
        <v>22700</v>
      </c>
    </row>
    <row r="60" spans="1:7" ht="89.25">
      <c r="A60" s="13" t="s">
        <v>251</v>
      </c>
      <c r="B60" s="14" t="s">
        <v>123</v>
      </c>
      <c r="C60" s="13" t="s">
        <v>161</v>
      </c>
      <c r="D60" s="13" t="s">
        <v>0</v>
      </c>
      <c r="E60" s="15">
        <v>536000</v>
      </c>
      <c r="F60" s="15">
        <v>65000</v>
      </c>
      <c r="G60" s="15">
        <v>471000</v>
      </c>
    </row>
    <row r="61" spans="1:7" ht="63.75">
      <c r="A61" s="13" t="s">
        <v>251</v>
      </c>
      <c r="B61" s="14" t="s">
        <v>104</v>
      </c>
      <c r="C61" s="13" t="s">
        <v>135</v>
      </c>
      <c r="D61" s="13" t="s">
        <v>1</v>
      </c>
      <c r="E61" s="15">
        <v>250000</v>
      </c>
      <c r="F61" s="15">
        <v>150000</v>
      </c>
      <c r="G61" s="15">
        <v>100000</v>
      </c>
    </row>
    <row r="62" spans="1:7" ht="76.5">
      <c r="A62" s="13" t="s">
        <v>251</v>
      </c>
      <c r="B62" s="14" t="s">
        <v>125</v>
      </c>
      <c r="C62" s="13" t="s">
        <v>163</v>
      </c>
      <c r="D62" s="13" t="s">
        <v>2</v>
      </c>
      <c r="E62" s="15">
        <v>1340000</v>
      </c>
      <c r="F62" s="15">
        <v>430000</v>
      </c>
      <c r="G62" s="15">
        <v>910000</v>
      </c>
    </row>
    <row r="63" spans="1:7" ht="90.75" customHeight="1">
      <c r="A63" s="13" t="s">
        <v>251</v>
      </c>
      <c r="B63" s="14" t="s">
        <v>124</v>
      </c>
      <c r="C63" s="13" t="s">
        <v>162</v>
      </c>
      <c r="D63" s="13" t="s">
        <v>3</v>
      </c>
      <c r="E63" s="15">
        <v>1106000</v>
      </c>
      <c r="F63" s="15">
        <v>400000</v>
      </c>
      <c r="G63" s="15">
        <v>706000</v>
      </c>
    </row>
    <row r="64" spans="1:7" ht="25.5">
      <c r="A64" s="13" t="s">
        <v>252</v>
      </c>
      <c r="B64" s="14" t="s">
        <v>46</v>
      </c>
      <c r="C64" s="13" t="s">
        <v>230</v>
      </c>
      <c r="D64" s="13" t="s">
        <v>231</v>
      </c>
      <c r="E64" s="15">
        <v>60000</v>
      </c>
      <c r="F64" s="15">
        <v>30000</v>
      </c>
      <c r="G64" s="15">
        <v>30000</v>
      </c>
    </row>
    <row r="65" spans="1:7" ht="25.5">
      <c r="A65" s="13" t="s">
        <v>252</v>
      </c>
      <c r="B65" s="14" t="s">
        <v>46</v>
      </c>
      <c r="C65" s="13" t="s">
        <v>53</v>
      </c>
      <c r="D65" s="13" t="s">
        <v>231</v>
      </c>
      <c r="E65" s="15">
        <v>60000</v>
      </c>
      <c r="F65" s="15">
        <v>30000</v>
      </c>
      <c r="G65" s="15">
        <v>30000</v>
      </c>
    </row>
    <row r="66" spans="1:7" ht="42" customHeight="1">
      <c r="A66" s="13" t="s">
        <v>252</v>
      </c>
      <c r="B66" s="14" t="s">
        <v>85</v>
      </c>
      <c r="C66" s="13" t="s">
        <v>86</v>
      </c>
      <c r="D66" s="13" t="s">
        <v>241</v>
      </c>
      <c r="E66" s="15">
        <v>300000</v>
      </c>
      <c r="F66" s="15">
        <v>300000</v>
      </c>
      <c r="G66" s="15">
        <v>0</v>
      </c>
    </row>
    <row r="67" spans="1:7" ht="63.75">
      <c r="A67" s="13" t="s">
        <v>252</v>
      </c>
      <c r="B67" s="14" t="s">
        <v>127</v>
      </c>
      <c r="C67" s="13" t="s">
        <v>165</v>
      </c>
      <c r="D67" s="13" t="s">
        <v>210</v>
      </c>
      <c r="E67" s="15">
        <v>662000</v>
      </c>
      <c r="F67" s="15">
        <v>322000</v>
      </c>
      <c r="G67" s="15">
        <v>340000</v>
      </c>
    </row>
    <row r="68" spans="1:7" ht="68.25" customHeight="1">
      <c r="A68" s="13" t="s">
        <v>252</v>
      </c>
      <c r="B68" s="14" t="s">
        <v>128</v>
      </c>
      <c r="C68" s="13" t="s">
        <v>166</v>
      </c>
      <c r="D68" s="13" t="s">
        <v>4</v>
      </c>
      <c r="E68" s="15">
        <v>604000</v>
      </c>
      <c r="F68" s="15">
        <v>302000</v>
      </c>
      <c r="G68" s="15">
        <v>302000</v>
      </c>
    </row>
    <row r="69" spans="1:7" ht="63.75">
      <c r="A69" s="13" t="s">
        <v>252</v>
      </c>
      <c r="B69" s="14" t="s">
        <v>126</v>
      </c>
      <c r="C69" s="13" t="s">
        <v>164</v>
      </c>
      <c r="D69" s="13" t="s">
        <v>5</v>
      </c>
      <c r="E69" s="15">
        <v>1112000</v>
      </c>
      <c r="F69" s="15">
        <v>551000</v>
      </c>
      <c r="G69" s="15">
        <v>562000</v>
      </c>
    </row>
    <row r="70" spans="1:7" ht="63.75">
      <c r="A70" s="13" t="s">
        <v>254</v>
      </c>
      <c r="B70" s="14" t="s">
        <v>14</v>
      </c>
      <c r="C70" s="13" t="s">
        <v>270</v>
      </c>
      <c r="D70" s="13" t="s">
        <v>237</v>
      </c>
      <c r="E70" s="15">
        <v>1150000</v>
      </c>
      <c r="F70" s="15">
        <v>800000</v>
      </c>
      <c r="G70" s="15">
        <v>350000</v>
      </c>
    </row>
    <row r="71" spans="1:7" ht="63.75">
      <c r="A71" s="13" t="s">
        <v>254</v>
      </c>
      <c r="B71" s="14" t="s">
        <v>130</v>
      </c>
      <c r="C71" s="13" t="s">
        <v>168</v>
      </c>
      <c r="D71" s="13" t="s">
        <v>6</v>
      </c>
      <c r="E71" s="15">
        <v>400000</v>
      </c>
      <c r="F71" s="15">
        <v>200000</v>
      </c>
      <c r="G71" s="15">
        <v>200000</v>
      </c>
    </row>
    <row r="72" spans="1:7" ht="51">
      <c r="A72" s="13" t="s">
        <v>254</v>
      </c>
      <c r="B72" s="14" t="s">
        <v>129</v>
      </c>
      <c r="C72" s="13" t="s">
        <v>167</v>
      </c>
      <c r="D72" s="13" t="s">
        <v>7</v>
      </c>
      <c r="E72" s="15">
        <v>200000</v>
      </c>
      <c r="F72" s="15">
        <v>150000</v>
      </c>
      <c r="G72" s="15">
        <v>50000</v>
      </c>
    </row>
    <row r="73" spans="1:7" ht="38.25">
      <c r="A73" s="13"/>
      <c r="B73" s="14" t="s">
        <v>72</v>
      </c>
      <c r="C73" s="13" t="s">
        <v>73</v>
      </c>
      <c r="D73" s="13" t="s">
        <v>218</v>
      </c>
      <c r="E73" s="15">
        <v>250000</v>
      </c>
      <c r="F73" s="15">
        <v>250000</v>
      </c>
      <c r="G73" s="15">
        <v>0</v>
      </c>
    </row>
    <row r="75" spans="5:7" ht="13.5" thickBot="1">
      <c r="E75" s="21">
        <f>SUM(E6:E74)</f>
        <v>27693500</v>
      </c>
      <c r="F75" s="21">
        <f>SUM(F6:F74)</f>
        <v>14331300</v>
      </c>
      <c r="G75" s="21">
        <f>SUM(G6:G74)</f>
        <v>13363200</v>
      </c>
    </row>
    <row r="76" ht="13.5" thickTop="1"/>
  </sheetData>
  <sheetProtection/>
  <printOptions/>
  <pageMargins left="0.75" right="0.75" top="1" bottom="1" header="0.5" footer="0.5"/>
  <pageSetup fitToHeight="3" fitToWidth="1" horizontalDpi="600" verticalDpi="600" orientation="portrait" paperSize="8"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for Transport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gotoo</dc:creator>
  <cp:keywords/>
  <dc:description/>
  <cp:lastModifiedBy>Laura McDonald</cp:lastModifiedBy>
  <cp:lastPrinted>2012-02-29T10:17:07Z</cp:lastPrinted>
  <dcterms:created xsi:type="dcterms:W3CDTF">2012-02-23T14:29:11Z</dcterms:created>
  <dcterms:modified xsi:type="dcterms:W3CDTF">2012-03-07T13:20:00Z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-1622024809</vt:i4>
  </property>
  <property fmtid="{D5CDD505-2E9C-101B-9397-08002B2CF9AE}" pid="4" name="_EmailSubject">
    <vt:lpwstr>Deposited paper</vt:lpwstr>
  </property>
  <property fmtid="{D5CDD505-2E9C-101B-9397-08002B2CF9AE}" pid="5" name="_AuthorEmail">
    <vt:lpwstr>Edward.Bunting@dft.gsi.gov.uk</vt:lpwstr>
  </property>
  <property fmtid="{D5CDD505-2E9C-101B-9397-08002B2CF9AE}" pid="6" name="_AuthorEmailDisplayName">
    <vt:lpwstr>Edward Bunting</vt:lpwstr>
  </property>
  <property fmtid="{D5CDD505-2E9C-101B-9397-08002B2CF9AE}" pid="7" name="_PreviousAdHocReviewCycleID">
    <vt:i4>680327774</vt:i4>
  </property>
  <property fmtid="{D5CDD505-2E9C-101B-9397-08002B2CF9AE}" pid="8" name="_ReviewingToolsShownOnce">
    <vt:lpwstr/>
  </property>
</Properties>
</file>