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5195" windowHeight="8700"/>
  </bookViews>
  <sheets>
    <sheet name="2005-06" sheetId="1" r:id="rId1"/>
    <sheet name="2006-07" sheetId="2" r:id="rId2"/>
    <sheet name="2007-08" sheetId="3" r:id="rId3"/>
    <sheet name="2008-09" sheetId="4" r:id="rId4"/>
    <sheet name="2009-10" sheetId="5" r:id="rId5"/>
  </sheets>
  <calcPr calcId="125725"/>
</workbook>
</file>

<file path=xl/calcChain.xml><?xml version="1.0" encoding="utf-8"?>
<calcChain xmlns="http://schemas.openxmlformats.org/spreadsheetml/2006/main">
  <c r="D6" i="5"/>
  <c r="D7"/>
  <c r="D8"/>
  <c r="D9"/>
  <c r="D10"/>
  <c r="D11"/>
  <c r="D12"/>
  <c r="D13"/>
  <c r="D14"/>
  <c r="D15"/>
  <c r="D16"/>
  <c r="D17"/>
  <c r="D18"/>
  <c r="D5"/>
  <c r="D6" i="4"/>
  <c r="D7"/>
  <c r="D8"/>
  <c r="D9"/>
  <c r="D10"/>
  <c r="D11"/>
  <c r="D12"/>
  <c r="D13"/>
  <c r="D14"/>
  <c r="D15"/>
  <c r="D16"/>
  <c r="D17"/>
  <c r="D18"/>
  <c r="D5"/>
  <c r="D6" i="3"/>
  <c r="D7"/>
  <c r="D8"/>
  <c r="D9"/>
  <c r="D10"/>
  <c r="D11"/>
  <c r="D12"/>
  <c r="D13"/>
  <c r="D14"/>
  <c r="D15"/>
  <c r="D16"/>
  <c r="D17"/>
  <c r="D18"/>
  <c r="D5"/>
  <c r="D6" i="2"/>
  <c r="D7"/>
  <c r="D8"/>
  <c r="D9"/>
  <c r="D10"/>
  <c r="D11"/>
  <c r="D12"/>
  <c r="D13"/>
  <c r="D14"/>
  <c r="D15"/>
  <c r="D16"/>
  <c r="D17"/>
  <c r="D18"/>
  <c r="D5"/>
  <c r="D33" i="1"/>
  <c r="D34"/>
  <c r="D35"/>
  <c r="D36"/>
  <c r="D37"/>
  <c r="D38"/>
  <c r="D39"/>
  <c r="D40"/>
  <c r="D41"/>
  <c r="D42"/>
  <c r="D43"/>
  <c r="D44"/>
  <c r="D45"/>
  <c r="D22"/>
  <c r="D23"/>
  <c r="D24"/>
  <c r="D25"/>
  <c r="D26"/>
  <c r="D27"/>
  <c r="D28"/>
  <c r="D29"/>
  <c r="D30"/>
  <c r="D31"/>
  <c r="D32"/>
  <c r="D6"/>
  <c r="D7"/>
  <c r="D8"/>
  <c r="D9"/>
  <c r="D10"/>
  <c r="D11"/>
  <c r="D12"/>
  <c r="D13"/>
  <c r="D14"/>
  <c r="D15"/>
  <c r="D16"/>
  <c r="D17"/>
  <c r="D18"/>
  <c r="D19"/>
  <c r="D20"/>
  <c r="D21"/>
  <c r="D5"/>
</calcChain>
</file>

<file path=xl/sharedStrings.xml><?xml version="1.0" encoding="utf-8"?>
<sst xmlns="http://schemas.openxmlformats.org/spreadsheetml/2006/main" count="153" uniqueCount="72">
  <si>
    <t>Name</t>
  </si>
  <si>
    <t>Broadland PCT</t>
  </si>
  <si>
    <t>Cambridge City PCT</t>
  </si>
  <si>
    <t>Central Suffolk PCT</t>
  </si>
  <si>
    <t>East Cambridgeshire And Fenland PCT</t>
  </si>
  <si>
    <t>Great Yarmouth PCT</t>
  </si>
  <si>
    <t>Huntingdonshire PCT</t>
  </si>
  <si>
    <t>Ipswich PCT</t>
  </si>
  <si>
    <t>North Norfolk PCT</t>
  </si>
  <si>
    <t>North Peterborough PCT</t>
  </si>
  <si>
    <t>Norwich PCT</t>
  </si>
  <si>
    <t>South Cambridgeshire PCT</t>
  </si>
  <si>
    <t>South Peterborough PCT</t>
  </si>
  <si>
    <t>Southern Norfolk PCT</t>
  </si>
  <si>
    <t>Suffolk Coastal PCT</t>
  </si>
  <si>
    <t>Suffolk West PCT</t>
  </si>
  <si>
    <t>Waveney PCT</t>
  </si>
  <si>
    <t>West Norfolk PCT</t>
  </si>
  <si>
    <t>Basildon PCT</t>
  </si>
  <si>
    <t>Bedford PCT</t>
  </si>
  <si>
    <t>Bedfordshire Heartlands PCT</t>
  </si>
  <si>
    <t>Billericay, Brentwood And Wickford PCT</t>
  </si>
  <si>
    <t>Castle Point And Rochford PCT</t>
  </si>
  <si>
    <t>Chelmsford PCT</t>
  </si>
  <si>
    <t>Colchester PCT</t>
  </si>
  <si>
    <t>Dacorum PCT</t>
  </si>
  <si>
    <t>Epping Forest PCT</t>
  </si>
  <si>
    <t>Harlow PCT</t>
  </si>
  <si>
    <t>Hertsmere PCT</t>
  </si>
  <si>
    <t>Luton PCT</t>
  </si>
  <si>
    <t>Maldon And South Chelmsford PCT</t>
  </si>
  <si>
    <t>North Hertfordshire And Stevenage PCT</t>
  </si>
  <si>
    <t>Royston, Buntingford And Bishop'S Stortford PCT</t>
  </si>
  <si>
    <t>South East Hertfordshire PCT</t>
  </si>
  <si>
    <t>Southend On Sea PCT</t>
  </si>
  <si>
    <t>St Albans And Harpenden PCT</t>
  </si>
  <si>
    <t>Tendring PCT</t>
  </si>
  <si>
    <t>Thurrock PCT</t>
  </si>
  <si>
    <t>Uttlesford PCT</t>
  </si>
  <si>
    <t>Watford And Three Rivers PCT</t>
  </si>
  <si>
    <t>Welwyn Hatfield PCT</t>
  </si>
  <si>
    <t>Total Net Operating Costs for the financial year</t>
  </si>
  <si>
    <t>Non Discretionary Expenditure</t>
  </si>
  <si>
    <t>Total Net Operating Costs for the financial year less Non Discretionary Expenditure</t>
  </si>
  <si>
    <t>Revenue Resource Limit</t>
  </si>
  <si>
    <t>Witham, Braintree And Halstead Care PCT</t>
  </si>
  <si>
    <t>Bedfordshire PCT</t>
  </si>
  <si>
    <t>Cambridgeshire PCT</t>
  </si>
  <si>
    <t>East And North Hertfordshire PCT</t>
  </si>
  <si>
    <t>Great Yarmouth And Waveney PCT</t>
  </si>
  <si>
    <t>Mid Essex PCT</t>
  </si>
  <si>
    <t>Norfolk PCT</t>
  </si>
  <si>
    <t>North East Essex PCT</t>
  </si>
  <si>
    <t>Peterborough PCT</t>
  </si>
  <si>
    <t>South East Essex PCT</t>
  </si>
  <si>
    <t>South West Essex PCT</t>
  </si>
  <si>
    <t>Suffolk PCT</t>
  </si>
  <si>
    <t>West Essex PCT</t>
  </si>
  <si>
    <t>West Hertfordshire PCT</t>
  </si>
  <si>
    <t>Luton Teaching PCT</t>
  </si>
  <si>
    <t>£000s</t>
  </si>
  <si>
    <t>2007-08 East of England PCTs Net Operating Costs and Revenue Resource Limits</t>
  </si>
  <si>
    <t>2008-09 East of England PCTs Net Operating Costs and Revenue Resource Limits</t>
  </si>
  <si>
    <t>2009-10 East of England PCTs Net Operating Costs and Revenue Resource Limits</t>
  </si>
  <si>
    <r>
      <t>Source</t>
    </r>
    <r>
      <rPr>
        <sz val="10"/>
        <color indexed="8"/>
        <rFont val="Arial"/>
      </rPr>
      <t>: 2009-10 PCT Audited Summarisation Schedules</t>
    </r>
  </si>
  <si>
    <r>
      <t>Note</t>
    </r>
    <r>
      <rPr>
        <sz val="10"/>
        <rFont val="Arial"/>
      </rPr>
      <t xml:space="preserve">: Non-discretionary expenditure is not subject to resource limit control. Typically, this is for demand-led family health services, such as general ophthalmic expenditure, drugs dispensed by general practitioners (GPs), GP remuneration, primary dental services, and pharmacists’ fees.  Over the last ten years, these services have all been reclassified as discretionary expenditure, with allocations made to National Health Service bodies based on historical expenditure.
Non-discretionary expenditure is therefore deducted from the total net operating costs when calculating outturn against resource limits.
</t>
    </r>
  </si>
  <si>
    <r>
      <t>Source</t>
    </r>
    <r>
      <rPr>
        <sz val="10"/>
        <color indexed="8"/>
        <rFont val="Arial"/>
      </rPr>
      <t>: 2005-06 PCT Audited Summarisation Schedules</t>
    </r>
  </si>
  <si>
    <t>2005-06 East of England Primary Care Trusts (PCTs) Net Operating Costs and Revenue Resource Limits</t>
  </si>
  <si>
    <r>
      <t>Source</t>
    </r>
    <r>
      <rPr>
        <sz val="10"/>
        <color indexed="8"/>
        <rFont val="Arial"/>
      </rPr>
      <t>: 2006-07 PCT Audited Summarisation Schedules</t>
    </r>
  </si>
  <si>
    <r>
      <t>Source</t>
    </r>
    <r>
      <rPr>
        <sz val="10"/>
        <color indexed="8"/>
        <rFont val="Arial"/>
      </rPr>
      <t>: 2007-08 PCT Audited Summarisation Schedules</t>
    </r>
  </si>
  <si>
    <r>
      <t>2006</t>
    </r>
    <r>
      <rPr>
        <b/>
        <sz val="10"/>
        <rFont val="Arial"/>
        <family val="2"/>
      </rPr>
      <t>-</t>
    </r>
    <r>
      <rPr>
        <sz val="10"/>
        <rFont val="Arial"/>
        <family val="2"/>
      </rPr>
      <t>07 East of England PCTs Net Operating Costs and Revenue Resource Limits</t>
    </r>
  </si>
  <si>
    <r>
      <t>Source</t>
    </r>
    <r>
      <rPr>
        <sz val="10"/>
        <color indexed="8"/>
        <rFont val="Arial"/>
      </rPr>
      <t>: 2008-09 PCT Audited Summarisation Schedules</t>
    </r>
  </si>
</sst>
</file>

<file path=xl/styles.xml><?xml version="1.0" encoding="utf-8"?>
<styleSheet xmlns="http://schemas.openxmlformats.org/spreadsheetml/2006/main">
  <fonts count="8">
    <font>
      <sz val="10"/>
      <name val="Arial"/>
    </font>
    <font>
      <sz val="10"/>
      <color indexed="8"/>
      <name val="Arial"/>
    </font>
    <font>
      <sz val="10"/>
      <name val="Arial"/>
      <family val="2"/>
    </font>
    <font>
      <sz val="8"/>
      <name val="Arial"/>
    </font>
    <font>
      <i/>
      <sz val="10"/>
      <color indexed="8"/>
      <name val="Arial"/>
      <family val="2"/>
    </font>
    <font>
      <i/>
      <sz val="10"/>
      <name val="Arial"/>
      <family val="2"/>
    </font>
    <font>
      <b/>
      <sz val="10"/>
      <name val="Arial"/>
      <family val="2"/>
    </font>
    <font>
      <sz val="9"/>
      <name val="Arial"/>
      <family val="2"/>
    </font>
  </fonts>
  <fills count="2">
    <fill>
      <patternFill patternType="none"/>
    </fill>
    <fill>
      <patternFill patternType="gray125"/>
    </fill>
  </fills>
  <borders count="16">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26">
    <xf numFmtId="0" fontId="0" fillId="0" borderId="0" xfId="0"/>
    <xf numFmtId="0" fontId="0" fillId="0" borderId="0" xfId="0" applyAlignment="1">
      <alignment wrapText="1"/>
    </xf>
    <xf numFmtId="0" fontId="1" fillId="0" borderId="1" xfId="0" applyFont="1" applyFill="1" applyBorder="1" applyAlignment="1">
      <alignment wrapText="1"/>
    </xf>
    <xf numFmtId="3" fontId="1" fillId="0" borderId="2" xfId="0" applyNumberFormat="1" applyFont="1" applyFill="1" applyBorder="1" applyAlignment="1">
      <alignment horizontal="right" wrapText="1"/>
    </xf>
    <xf numFmtId="3" fontId="1" fillId="0" borderId="3" xfId="0" applyNumberFormat="1" applyFont="1" applyFill="1" applyBorder="1" applyAlignment="1">
      <alignment horizontal="right" wrapText="1"/>
    </xf>
    <xf numFmtId="0" fontId="1" fillId="0" borderId="4" xfId="0" applyFont="1" applyFill="1" applyBorder="1" applyAlignment="1">
      <alignment wrapText="1"/>
    </xf>
    <xf numFmtId="3" fontId="1" fillId="0" borderId="5" xfId="0" applyNumberFormat="1" applyFont="1" applyFill="1" applyBorder="1" applyAlignment="1">
      <alignment horizontal="right" wrapText="1"/>
    </xf>
    <xf numFmtId="3" fontId="1" fillId="0" borderId="6" xfId="0" applyNumberFormat="1" applyFont="1" applyFill="1" applyBorder="1" applyAlignment="1">
      <alignment horizontal="right" wrapText="1"/>
    </xf>
    <xf numFmtId="3" fontId="0" fillId="0" borderId="2" xfId="0" applyNumberFormat="1" applyBorder="1"/>
    <xf numFmtId="3" fontId="0" fillId="0" borderId="5" xfId="0" applyNumberFormat="1" applyBorder="1"/>
    <xf numFmtId="0" fontId="1" fillId="0" borderId="7" xfId="0" applyFont="1" applyFill="1" applyBorder="1" applyAlignment="1">
      <alignment wrapText="1"/>
    </xf>
    <xf numFmtId="3" fontId="1" fillId="0" borderId="8" xfId="0" applyNumberFormat="1" applyFont="1" applyFill="1" applyBorder="1" applyAlignment="1">
      <alignment horizontal="right" wrapText="1"/>
    </xf>
    <xf numFmtId="3" fontId="1" fillId="0" borderId="9" xfId="0" applyNumberFormat="1" applyFont="1" applyFill="1" applyBorder="1" applyAlignment="1">
      <alignment horizontal="right"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0" fillId="0" borderId="12" xfId="0" applyBorder="1" applyAlignment="1">
      <alignment horizontal="right" wrapText="1"/>
    </xf>
    <xf numFmtId="0" fontId="0" fillId="0" borderId="13" xfId="0" applyBorder="1" applyAlignment="1">
      <alignment horizontal="right" wrapText="1"/>
    </xf>
    <xf numFmtId="3" fontId="0" fillId="0" borderId="8" xfId="0" applyNumberFormat="1" applyBorder="1"/>
    <xf numFmtId="0" fontId="2" fillId="0" borderId="12" xfId="0" applyFont="1" applyBorder="1" applyAlignment="1">
      <alignment horizontal="right" wrapText="1"/>
    </xf>
    <xf numFmtId="0" fontId="2" fillId="0" borderId="13" xfId="0" applyFont="1" applyBorder="1" applyAlignment="1">
      <alignment horizontal="right" wrapText="1"/>
    </xf>
    <xf numFmtId="0" fontId="4" fillId="0" borderId="0" xfId="0" applyFont="1" applyFill="1" applyBorder="1" applyAlignment="1">
      <alignment wrapText="1"/>
    </xf>
    <xf numFmtId="0" fontId="5" fillId="0" borderId="0" xfId="0" applyFont="1" applyAlignment="1">
      <alignment wrapText="1"/>
    </xf>
    <xf numFmtId="0" fontId="2" fillId="0" borderId="0" xfId="0" applyFont="1"/>
    <xf numFmtId="0" fontId="7" fillId="0" borderId="0" xfId="0" applyFont="1"/>
    <xf numFmtId="0" fontId="0" fillId="0" borderId="14" xfId="0" applyBorder="1" applyAlignment="1">
      <alignment horizontal="left" vertical="center" wrapText="1"/>
    </xf>
    <xf numFmtId="0" fontId="0" fillId="0" borderId="15" xfId="0"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47"/>
  <sheetViews>
    <sheetView tabSelected="1" workbookViewId="0"/>
  </sheetViews>
  <sheetFormatPr defaultRowHeight="12.75"/>
  <cols>
    <col min="1" max="1" width="39.7109375" customWidth="1"/>
    <col min="2" max="2" width="12.5703125" customWidth="1"/>
    <col min="3" max="3" width="11" customWidth="1"/>
    <col min="4" max="5" width="9.7109375" customWidth="1"/>
  </cols>
  <sheetData>
    <row r="1" spans="1:5">
      <c r="A1" s="23" t="s">
        <v>67</v>
      </c>
    </row>
    <row r="2" spans="1:5" ht="13.5" thickBot="1"/>
    <row r="3" spans="1:5" s="1" customFormat="1" ht="140.25">
      <c r="A3" s="24" t="s">
        <v>0</v>
      </c>
      <c r="B3" s="13" t="s">
        <v>41</v>
      </c>
      <c r="C3" s="13" t="s">
        <v>42</v>
      </c>
      <c r="D3" s="13" t="s">
        <v>43</v>
      </c>
      <c r="E3" s="14" t="s">
        <v>44</v>
      </c>
    </row>
    <row r="4" spans="1:5" s="1" customFormat="1" ht="13.5" thickBot="1">
      <c r="A4" s="25"/>
      <c r="B4" s="15" t="s">
        <v>60</v>
      </c>
      <c r="C4" s="15" t="s">
        <v>60</v>
      </c>
      <c r="D4" s="15" t="s">
        <v>60</v>
      </c>
      <c r="E4" s="16" t="s">
        <v>60</v>
      </c>
    </row>
    <row r="5" spans="1:5" ht="12.75" customHeight="1">
      <c r="A5" s="10" t="s">
        <v>1</v>
      </c>
      <c r="B5" s="11">
        <v>131631</v>
      </c>
      <c r="C5" s="11">
        <v>995</v>
      </c>
      <c r="D5" s="11">
        <f>B5-C5</f>
        <v>130636</v>
      </c>
      <c r="E5" s="12">
        <v>121414</v>
      </c>
    </row>
    <row r="6" spans="1:5" ht="12.75" customHeight="1">
      <c r="A6" s="2" t="s">
        <v>2</v>
      </c>
      <c r="B6" s="3">
        <v>154878</v>
      </c>
      <c r="C6" s="3">
        <v>1550</v>
      </c>
      <c r="D6" s="3">
        <f t="shared" ref="D6:D45" si="0">B6-C6</f>
        <v>153328</v>
      </c>
      <c r="E6" s="4">
        <v>139434</v>
      </c>
    </row>
    <row r="7" spans="1:5" ht="12.75" customHeight="1">
      <c r="A7" s="2" t="s">
        <v>3</v>
      </c>
      <c r="B7" s="3">
        <v>104621</v>
      </c>
      <c r="C7" s="3">
        <v>1988</v>
      </c>
      <c r="D7" s="3">
        <f t="shared" si="0"/>
        <v>102633</v>
      </c>
      <c r="E7" s="4">
        <v>101868</v>
      </c>
    </row>
    <row r="8" spans="1:5" ht="12.75" customHeight="1">
      <c r="A8" s="2" t="s">
        <v>4</v>
      </c>
      <c r="B8" s="3">
        <v>186816</v>
      </c>
      <c r="C8" s="3">
        <v>12596</v>
      </c>
      <c r="D8" s="3">
        <f t="shared" si="0"/>
        <v>174220</v>
      </c>
      <c r="E8" s="4">
        <v>174826</v>
      </c>
    </row>
    <row r="9" spans="1:5" ht="12.75" customHeight="1">
      <c r="A9" s="2" t="s">
        <v>5</v>
      </c>
      <c r="B9" s="3">
        <v>125025</v>
      </c>
      <c r="C9" s="3">
        <v>915</v>
      </c>
      <c r="D9" s="3">
        <f t="shared" si="0"/>
        <v>124110</v>
      </c>
      <c r="E9" s="4">
        <v>122721</v>
      </c>
    </row>
    <row r="10" spans="1:5" ht="12.75" customHeight="1">
      <c r="A10" s="2" t="s">
        <v>6</v>
      </c>
      <c r="B10" s="3">
        <v>160551</v>
      </c>
      <c r="C10" s="3">
        <v>1953</v>
      </c>
      <c r="D10" s="3">
        <f t="shared" si="0"/>
        <v>158598</v>
      </c>
      <c r="E10" s="4">
        <v>159776</v>
      </c>
    </row>
    <row r="11" spans="1:5" ht="12.75" customHeight="1">
      <c r="A11" s="2" t="s">
        <v>7</v>
      </c>
      <c r="B11" s="3">
        <v>163042</v>
      </c>
      <c r="C11" s="3">
        <v>1356</v>
      </c>
      <c r="D11" s="3">
        <f t="shared" si="0"/>
        <v>161686</v>
      </c>
      <c r="E11" s="4">
        <v>153679</v>
      </c>
    </row>
    <row r="12" spans="1:5" ht="12.75" customHeight="1">
      <c r="A12" s="2" t="s">
        <v>8</v>
      </c>
      <c r="B12" s="3">
        <v>131479</v>
      </c>
      <c r="C12" s="3">
        <v>2230</v>
      </c>
      <c r="D12" s="3">
        <f t="shared" si="0"/>
        <v>129249</v>
      </c>
      <c r="E12" s="4">
        <v>117030</v>
      </c>
    </row>
    <row r="13" spans="1:5" ht="12.75" customHeight="1">
      <c r="A13" s="2" t="s">
        <v>9</v>
      </c>
      <c r="B13" s="3">
        <v>155919</v>
      </c>
      <c r="C13" s="3">
        <v>1345</v>
      </c>
      <c r="D13" s="3">
        <f t="shared" si="0"/>
        <v>154574</v>
      </c>
      <c r="E13" s="4">
        <v>157939</v>
      </c>
    </row>
    <row r="14" spans="1:5" ht="12.75" customHeight="1">
      <c r="A14" s="2" t="s">
        <v>10</v>
      </c>
      <c r="B14" s="3">
        <v>164524</v>
      </c>
      <c r="C14" s="3">
        <v>1865</v>
      </c>
      <c r="D14" s="3">
        <f t="shared" si="0"/>
        <v>162659</v>
      </c>
      <c r="E14" s="4">
        <v>161302</v>
      </c>
    </row>
    <row r="15" spans="1:5" ht="12.75" customHeight="1">
      <c r="A15" s="2" t="s">
        <v>11</v>
      </c>
      <c r="B15" s="3">
        <v>119479</v>
      </c>
      <c r="C15" s="3">
        <v>1422</v>
      </c>
      <c r="D15" s="3">
        <f t="shared" si="0"/>
        <v>118057</v>
      </c>
      <c r="E15" s="4">
        <v>112070</v>
      </c>
    </row>
    <row r="16" spans="1:5" ht="12.75" customHeight="1">
      <c r="A16" s="2" t="s">
        <v>12</v>
      </c>
      <c r="B16" s="3">
        <v>100062</v>
      </c>
      <c r="C16" s="3">
        <v>902</v>
      </c>
      <c r="D16" s="3">
        <f t="shared" si="0"/>
        <v>99160</v>
      </c>
      <c r="E16" s="4">
        <v>99229</v>
      </c>
    </row>
    <row r="17" spans="1:5" ht="12.75" customHeight="1">
      <c r="A17" s="2" t="s">
        <v>13</v>
      </c>
      <c r="B17" s="3">
        <v>230358</v>
      </c>
      <c r="C17" s="3">
        <v>3215</v>
      </c>
      <c r="D17" s="3">
        <f t="shared" si="0"/>
        <v>227143</v>
      </c>
      <c r="E17" s="4">
        <v>216186</v>
      </c>
    </row>
    <row r="18" spans="1:5" ht="12.75" customHeight="1">
      <c r="A18" s="2" t="s">
        <v>14</v>
      </c>
      <c r="B18" s="3">
        <v>113248</v>
      </c>
      <c r="C18" s="3">
        <v>1563</v>
      </c>
      <c r="D18" s="3">
        <f t="shared" si="0"/>
        <v>111685</v>
      </c>
      <c r="E18" s="4">
        <v>106518</v>
      </c>
    </row>
    <row r="19" spans="1:5" ht="12.75" customHeight="1">
      <c r="A19" s="2" t="s">
        <v>15</v>
      </c>
      <c r="B19" s="3">
        <v>249899</v>
      </c>
      <c r="C19" s="3">
        <v>4380</v>
      </c>
      <c r="D19" s="3">
        <f t="shared" si="0"/>
        <v>245519</v>
      </c>
      <c r="E19" s="4">
        <v>234059</v>
      </c>
    </row>
    <row r="20" spans="1:5" ht="12.75" customHeight="1">
      <c r="A20" s="2" t="s">
        <v>16</v>
      </c>
      <c r="B20" s="3">
        <v>158568</v>
      </c>
      <c r="C20" s="3">
        <v>1361</v>
      </c>
      <c r="D20" s="3">
        <f t="shared" si="0"/>
        <v>157207</v>
      </c>
      <c r="E20" s="4">
        <v>154074</v>
      </c>
    </row>
    <row r="21" spans="1:5" ht="12.75" customHeight="1">
      <c r="A21" s="2" t="s">
        <v>17</v>
      </c>
      <c r="B21" s="3">
        <v>169186</v>
      </c>
      <c r="C21" s="3">
        <v>2996</v>
      </c>
      <c r="D21" s="3">
        <f t="shared" si="0"/>
        <v>166190</v>
      </c>
      <c r="E21" s="4">
        <v>165377</v>
      </c>
    </row>
    <row r="22" spans="1:5" ht="12" customHeight="1">
      <c r="A22" s="2" t="s">
        <v>19</v>
      </c>
      <c r="B22" s="3">
        <v>161751</v>
      </c>
      <c r="C22" s="3">
        <v>1155</v>
      </c>
      <c r="D22" s="3">
        <f t="shared" si="0"/>
        <v>160596</v>
      </c>
      <c r="E22" s="4">
        <v>160738</v>
      </c>
    </row>
    <row r="23" spans="1:5" ht="12" customHeight="1">
      <c r="A23" s="2" t="s">
        <v>20</v>
      </c>
      <c r="B23" s="3">
        <v>256628</v>
      </c>
      <c r="C23" s="3">
        <v>2919</v>
      </c>
      <c r="D23" s="3">
        <f t="shared" si="0"/>
        <v>253709</v>
      </c>
      <c r="E23" s="4">
        <v>232844</v>
      </c>
    </row>
    <row r="24" spans="1:5" ht="12" customHeight="1">
      <c r="A24" s="2" t="s">
        <v>25</v>
      </c>
      <c r="B24" s="3">
        <v>156969</v>
      </c>
      <c r="C24" s="3">
        <v>1176</v>
      </c>
      <c r="D24" s="3">
        <f t="shared" si="0"/>
        <v>155793</v>
      </c>
      <c r="E24" s="4">
        <v>150137</v>
      </c>
    </row>
    <row r="25" spans="1:5" ht="12" customHeight="1">
      <c r="A25" s="2" t="s">
        <v>28</v>
      </c>
      <c r="B25" s="3">
        <v>112182</v>
      </c>
      <c r="C25" s="3">
        <v>702</v>
      </c>
      <c r="D25" s="3">
        <f t="shared" si="0"/>
        <v>111480</v>
      </c>
      <c r="E25" s="4">
        <v>102105</v>
      </c>
    </row>
    <row r="26" spans="1:5" ht="12" customHeight="1">
      <c r="A26" s="2" t="s">
        <v>29</v>
      </c>
      <c r="B26" s="3">
        <v>214760</v>
      </c>
      <c r="C26" s="3">
        <v>1971</v>
      </c>
      <c r="D26" s="3">
        <f t="shared" si="0"/>
        <v>212789</v>
      </c>
      <c r="E26" s="4">
        <v>204100</v>
      </c>
    </row>
    <row r="27" spans="1:5" ht="12" customHeight="1">
      <c r="A27" s="2" t="s">
        <v>31</v>
      </c>
      <c r="B27" s="3">
        <v>205097</v>
      </c>
      <c r="C27" s="3">
        <v>1803</v>
      </c>
      <c r="D27" s="3">
        <f t="shared" si="0"/>
        <v>203294</v>
      </c>
      <c r="E27" s="4">
        <v>196566</v>
      </c>
    </row>
    <row r="28" spans="1:5" ht="12" customHeight="1">
      <c r="A28" s="2" t="s">
        <v>32</v>
      </c>
      <c r="B28" s="3">
        <v>81809</v>
      </c>
      <c r="C28" s="3">
        <v>791</v>
      </c>
      <c r="D28" s="3">
        <f t="shared" si="0"/>
        <v>81018</v>
      </c>
      <c r="E28" s="4">
        <v>76700</v>
      </c>
    </row>
    <row r="29" spans="1:5" ht="12" customHeight="1">
      <c r="A29" s="2" t="s">
        <v>33</v>
      </c>
      <c r="B29" s="3">
        <v>180984</v>
      </c>
      <c r="C29" s="3">
        <v>1376</v>
      </c>
      <c r="D29" s="3">
        <f t="shared" si="0"/>
        <v>179608</v>
      </c>
      <c r="E29" s="4">
        <v>178796</v>
      </c>
    </row>
    <row r="30" spans="1:5" ht="12" customHeight="1">
      <c r="A30" s="2" t="s">
        <v>35</v>
      </c>
      <c r="B30" s="3">
        <v>135302</v>
      </c>
      <c r="C30" s="3">
        <v>969</v>
      </c>
      <c r="D30" s="3">
        <f t="shared" si="0"/>
        <v>134333</v>
      </c>
      <c r="E30" s="4">
        <v>128578</v>
      </c>
    </row>
    <row r="31" spans="1:5" ht="12" customHeight="1">
      <c r="A31" s="2" t="s">
        <v>39</v>
      </c>
      <c r="B31" s="3">
        <v>195802</v>
      </c>
      <c r="C31" s="3">
        <v>1246</v>
      </c>
      <c r="D31" s="3">
        <f t="shared" si="0"/>
        <v>194556</v>
      </c>
      <c r="E31" s="4">
        <v>190792</v>
      </c>
    </row>
    <row r="32" spans="1:5" ht="12" customHeight="1">
      <c r="A32" s="2" t="s">
        <v>40</v>
      </c>
      <c r="B32" s="3">
        <v>117756</v>
      </c>
      <c r="C32" s="3">
        <v>717</v>
      </c>
      <c r="D32" s="3">
        <f t="shared" si="0"/>
        <v>117039</v>
      </c>
      <c r="E32" s="4">
        <v>116396</v>
      </c>
    </row>
    <row r="33" spans="1:5">
      <c r="A33" s="2" t="s">
        <v>18</v>
      </c>
      <c r="B33" s="3">
        <v>125484</v>
      </c>
      <c r="C33" s="3">
        <v>1089</v>
      </c>
      <c r="D33" s="3">
        <f t="shared" si="0"/>
        <v>124395</v>
      </c>
      <c r="E33" s="4">
        <v>125133</v>
      </c>
    </row>
    <row r="34" spans="1:5" ht="12" customHeight="1">
      <c r="A34" s="2" t="s">
        <v>21</v>
      </c>
      <c r="B34" s="3">
        <v>160728</v>
      </c>
      <c r="C34" s="3">
        <v>1928</v>
      </c>
      <c r="D34" s="3">
        <f t="shared" si="0"/>
        <v>158800</v>
      </c>
      <c r="E34" s="4">
        <v>155509</v>
      </c>
    </row>
    <row r="35" spans="1:5" ht="12" customHeight="1">
      <c r="A35" s="2" t="s">
        <v>22</v>
      </c>
      <c r="B35" s="3">
        <v>179526</v>
      </c>
      <c r="C35" s="3">
        <v>928</v>
      </c>
      <c r="D35" s="3">
        <f t="shared" si="0"/>
        <v>178598</v>
      </c>
      <c r="E35" s="4">
        <v>181805</v>
      </c>
    </row>
    <row r="36" spans="1:5" ht="12" customHeight="1">
      <c r="A36" s="2" t="s">
        <v>23</v>
      </c>
      <c r="B36" s="3">
        <v>133114</v>
      </c>
      <c r="C36" s="3">
        <v>1575</v>
      </c>
      <c r="D36" s="3">
        <f t="shared" si="0"/>
        <v>131539</v>
      </c>
      <c r="E36" s="4">
        <v>118469</v>
      </c>
    </row>
    <row r="37" spans="1:5" ht="12" customHeight="1">
      <c r="A37" s="2" t="s">
        <v>24</v>
      </c>
      <c r="B37" s="3">
        <v>176762</v>
      </c>
      <c r="C37" s="3">
        <v>2092</v>
      </c>
      <c r="D37" s="3">
        <f t="shared" si="0"/>
        <v>174670</v>
      </c>
      <c r="E37" s="4">
        <v>170131</v>
      </c>
    </row>
    <row r="38" spans="1:5" ht="12" customHeight="1">
      <c r="A38" s="2" t="s">
        <v>26</v>
      </c>
      <c r="B38" s="3">
        <v>123833</v>
      </c>
      <c r="C38" s="3">
        <v>838</v>
      </c>
      <c r="D38" s="3">
        <f t="shared" si="0"/>
        <v>122995</v>
      </c>
      <c r="E38" s="4">
        <v>125697</v>
      </c>
    </row>
    <row r="39" spans="1:5" ht="12" customHeight="1">
      <c r="A39" s="2" t="s">
        <v>27</v>
      </c>
      <c r="B39" s="3">
        <v>103159</v>
      </c>
      <c r="C39" s="3">
        <v>668</v>
      </c>
      <c r="D39" s="3">
        <f t="shared" si="0"/>
        <v>102491</v>
      </c>
      <c r="E39" s="4">
        <v>101876</v>
      </c>
    </row>
    <row r="40" spans="1:5" ht="12" customHeight="1">
      <c r="A40" s="2" t="s">
        <v>30</v>
      </c>
      <c r="B40" s="3">
        <v>81868</v>
      </c>
      <c r="C40" s="3">
        <v>1322</v>
      </c>
      <c r="D40" s="3">
        <f t="shared" si="0"/>
        <v>80546</v>
      </c>
      <c r="E40" s="4">
        <v>77887</v>
      </c>
    </row>
    <row r="41" spans="1:5" ht="12" customHeight="1">
      <c r="A41" s="2" t="s">
        <v>34</v>
      </c>
      <c r="B41" s="3">
        <v>215259</v>
      </c>
      <c r="C41" s="3">
        <v>2207</v>
      </c>
      <c r="D41" s="3">
        <f t="shared" si="0"/>
        <v>213052</v>
      </c>
      <c r="E41" s="4">
        <v>217103</v>
      </c>
    </row>
    <row r="42" spans="1:5" ht="12" customHeight="1">
      <c r="A42" s="2" t="s">
        <v>36</v>
      </c>
      <c r="B42" s="3">
        <v>178206</v>
      </c>
      <c r="C42" s="3">
        <v>1804</v>
      </c>
      <c r="D42" s="3">
        <f t="shared" si="0"/>
        <v>176402</v>
      </c>
      <c r="E42" s="4">
        <v>176551</v>
      </c>
    </row>
    <row r="43" spans="1:5" ht="12" customHeight="1">
      <c r="A43" s="2" t="s">
        <v>37</v>
      </c>
      <c r="B43" s="3">
        <v>162722</v>
      </c>
      <c r="C43" s="3">
        <v>1185</v>
      </c>
      <c r="D43" s="3">
        <f t="shared" si="0"/>
        <v>161537</v>
      </c>
      <c r="E43" s="4">
        <v>162824</v>
      </c>
    </row>
    <row r="44" spans="1:5" ht="12" customHeight="1">
      <c r="A44" s="2" t="s">
        <v>38</v>
      </c>
      <c r="B44" s="3">
        <v>101081</v>
      </c>
      <c r="C44" s="3">
        <v>1939</v>
      </c>
      <c r="D44" s="3">
        <f t="shared" si="0"/>
        <v>99142</v>
      </c>
      <c r="E44" s="4">
        <v>97685</v>
      </c>
    </row>
    <row r="45" spans="1:5" ht="13.5" customHeight="1" thickBot="1">
      <c r="A45" s="5" t="s">
        <v>45</v>
      </c>
      <c r="B45" s="6">
        <v>142097</v>
      </c>
      <c r="C45" s="6">
        <v>2238</v>
      </c>
      <c r="D45" s="6">
        <f t="shared" si="0"/>
        <v>139859</v>
      </c>
      <c r="E45" s="7">
        <v>134703</v>
      </c>
    </row>
    <row r="47" spans="1:5" ht="12" customHeight="1">
      <c r="A47" s="20" t="s">
        <v>66</v>
      </c>
    </row>
  </sheetData>
  <mergeCells count="1">
    <mergeCell ref="A3:A4"/>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E20"/>
  <sheetViews>
    <sheetView workbookViewId="0">
      <selection activeCell="A15" sqref="A15"/>
    </sheetView>
  </sheetViews>
  <sheetFormatPr defaultRowHeight="12.75"/>
  <cols>
    <col min="1" max="1" width="47.28515625" customWidth="1"/>
    <col min="2" max="2" width="18" customWidth="1"/>
    <col min="3" max="3" width="11.85546875" bestFit="1" customWidth="1"/>
    <col min="4" max="4" width="20" customWidth="1"/>
    <col min="5" max="5" width="13.7109375" customWidth="1"/>
  </cols>
  <sheetData>
    <row r="1" spans="1:5">
      <c r="A1" s="22" t="s">
        <v>70</v>
      </c>
    </row>
    <row r="2" spans="1:5" ht="13.5" thickBot="1"/>
    <row r="3" spans="1:5" s="1" customFormat="1" ht="82.5" customHeight="1">
      <c r="A3" s="24" t="s">
        <v>0</v>
      </c>
      <c r="B3" s="13" t="s">
        <v>41</v>
      </c>
      <c r="C3" s="13" t="s">
        <v>42</v>
      </c>
      <c r="D3" s="13" t="s">
        <v>43</v>
      </c>
      <c r="E3" s="14" t="s">
        <v>44</v>
      </c>
    </row>
    <row r="4" spans="1:5" s="1" customFormat="1" ht="12" customHeight="1" thickBot="1">
      <c r="A4" s="25"/>
      <c r="B4" s="15" t="s">
        <v>60</v>
      </c>
      <c r="C4" s="15" t="s">
        <v>60</v>
      </c>
      <c r="D4" s="15" t="s">
        <v>60</v>
      </c>
      <c r="E4" s="16" t="s">
        <v>60</v>
      </c>
    </row>
    <row r="5" spans="1:5" ht="12" customHeight="1">
      <c r="A5" s="10" t="s">
        <v>46</v>
      </c>
      <c r="B5" s="11">
        <v>436636</v>
      </c>
      <c r="C5" s="11">
        <v>3300</v>
      </c>
      <c r="D5" s="17">
        <f>B5-C5</f>
        <v>433336</v>
      </c>
      <c r="E5" s="12">
        <v>415775</v>
      </c>
    </row>
    <row r="6" spans="1:5" ht="12" customHeight="1">
      <c r="A6" s="2" t="s">
        <v>47</v>
      </c>
      <c r="B6" s="3">
        <v>688494</v>
      </c>
      <c r="C6" s="3">
        <v>3275</v>
      </c>
      <c r="D6" s="8">
        <f t="shared" ref="D6:D18" si="0">B6-C6</f>
        <v>685219</v>
      </c>
      <c r="E6" s="4">
        <v>632972</v>
      </c>
    </row>
    <row r="7" spans="1:5" ht="12" customHeight="1">
      <c r="A7" s="2" t="s">
        <v>48</v>
      </c>
      <c r="B7" s="3">
        <v>606145</v>
      </c>
      <c r="C7" s="3">
        <v>5142</v>
      </c>
      <c r="D7" s="8">
        <f t="shared" si="0"/>
        <v>601003</v>
      </c>
      <c r="E7" s="4">
        <v>577378</v>
      </c>
    </row>
    <row r="8" spans="1:5" ht="12" customHeight="1">
      <c r="A8" s="2" t="s">
        <v>49</v>
      </c>
      <c r="B8" s="3">
        <v>296144</v>
      </c>
      <c r="C8" s="3">
        <v>2273</v>
      </c>
      <c r="D8" s="8">
        <f t="shared" si="0"/>
        <v>293871</v>
      </c>
      <c r="E8" s="4">
        <v>292388</v>
      </c>
    </row>
    <row r="9" spans="1:5" ht="12" customHeight="1">
      <c r="A9" s="2" t="s">
        <v>29</v>
      </c>
      <c r="B9" s="3">
        <v>221110</v>
      </c>
      <c r="C9" s="3">
        <v>1625</v>
      </c>
      <c r="D9" s="8">
        <f t="shared" si="0"/>
        <v>219485</v>
      </c>
      <c r="E9" s="4">
        <v>211105</v>
      </c>
    </row>
    <row r="10" spans="1:5" ht="12" customHeight="1">
      <c r="A10" s="2" t="s">
        <v>50</v>
      </c>
      <c r="B10" s="3">
        <v>388453</v>
      </c>
      <c r="C10" s="3">
        <v>2479</v>
      </c>
      <c r="D10" s="8">
        <f t="shared" si="0"/>
        <v>385974</v>
      </c>
      <c r="E10" s="4">
        <v>368230</v>
      </c>
    </row>
    <row r="11" spans="1:5" ht="12" customHeight="1">
      <c r="A11" s="2" t="s">
        <v>51</v>
      </c>
      <c r="B11" s="3">
        <v>887669</v>
      </c>
      <c r="C11" s="3">
        <v>5200</v>
      </c>
      <c r="D11" s="8">
        <f t="shared" si="0"/>
        <v>882469</v>
      </c>
      <c r="E11" s="4">
        <v>835783</v>
      </c>
    </row>
    <row r="12" spans="1:5" ht="12" customHeight="1">
      <c r="A12" s="2" t="s">
        <v>52</v>
      </c>
      <c r="B12" s="3">
        <v>383407</v>
      </c>
      <c r="C12" s="3">
        <v>2734</v>
      </c>
      <c r="D12" s="8">
        <f t="shared" si="0"/>
        <v>380673</v>
      </c>
      <c r="E12" s="4">
        <v>381569</v>
      </c>
    </row>
    <row r="13" spans="1:5" ht="12" customHeight="1">
      <c r="A13" s="2" t="s">
        <v>53</v>
      </c>
      <c r="B13" s="3">
        <v>211016</v>
      </c>
      <c r="C13" s="3">
        <v>1673</v>
      </c>
      <c r="D13" s="8">
        <f t="shared" si="0"/>
        <v>209343</v>
      </c>
      <c r="E13" s="4">
        <v>212209</v>
      </c>
    </row>
    <row r="14" spans="1:5" ht="12" customHeight="1">
      <c r="A14" s="2" t="s">
        <v>54</v>
      </c>
      <c r="B14" s="3">
        <v>415772</v>
      </c>
      <c r="C14" s="3">
        <v>2726</v>
      </c>
      <c r="D14" s="8">
        <f t="shared" si="0"/>
        <v>413046</v>
      </c>
      <c r="E14" s="4">
        <v>414427</v>
      </c>
    </row>
    <row r="15" spans="1:5" ht="12" customHeight="1">
      <c r="A15" s="2" t="s">
        <v>55</v>
      </c>
      <c r="B15" s="3">
        <v>472466</v>
      </c>
      <c r="C15" s="3">
        <v>5150</v>
      </c>
      <c r="D15" s="8">
        <f t="shared" si="0"/>
        <v>467316</v>
      </c>
      <c r="E15" s="4">
        <v>469529</v>
      </c>
    </row>
    <row r="16" spans="1:5" ht="12" customHeight="1">
      <c r="A16" s="2" t="s">
        <v>56</v>
      </c>
      <c r="B16" s="3">
        <v>675922</v>
      </c>
      <c r="C16" s="3">
        <v>2931</v>
      </c>
      <c r="D16" s="8">
        <f t="shared" si="0"/>
        <v>672991</v>
      </c>
      <c r="E16" s="4">
        <v>642149</v>
      </c>
    </row>
    <row r="17" spans="1:5" ht="12" customHeight="1">
      <c r="A17" s="2" t="s">
        <v>57</v>
      </c>
      <c r="B17" s="3">
        <v>365451</v>
      </c>
      <c r="C17" s="3">
        <v>1656</v>
      </c>
      <c r="D17" s="8">
        <f t="shared" si="0"/>
        <v>363795</v>
      </c>
      <c r="E17" s="4">
        <v>365319</v>
      </c>
    </row>
    <row r="18" spans="1:5" ht="12" customHeight="1" thickBot="1">
      <c r="A18" s="5" t="s">
        <v>58</v>
      </c>
      <c r="B18" s="6">
        <v>614975</v>
      </c>
      <c r="C18" s="6">
        <v>4285</v>
      </c>
      <c r="D18" s="9">
        <f t="shared" si="0"/>
        <v>610690</v>
      </c>
      <c r="E18" s="7">
        <v>584055</v>
      </c>
    </row>
    <row r="20" spans="1:5" ht="12" customHeight="1">
      <c r="A20" s="20" t="s">
        <v>68</v>
      </c>
    </row>
  </sheetData>
  <mergeCells count="1">
    <mergeCell ref="A3:A4"/>
  </mergeCells>
  <phoneticPr fontId="0" type="noConversion"/>
  <pageMargins left="0.75" right="0.7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E20"/>
  <sheetViews>
    <sheetView workbookViewId="0">
      <selection activeCell="A16" sqref="A16"/>
    </sheetView>
  </sheetViews>
  <sheetFormatPr defaultRowHeight="12.75"/>
  <cols>
    <col min="1" max="1" width="47.28515625" customWidth="1"/>
    <col min="2" max="2" width="17.7109375" customWidth="1"/>
    <col min="3" max="3" width="18.28515625" customWidth="1"/>
    <col min="4" max="4" width="20" customWidth="1"/>
    <col min="5" max="5" width="13.7109375" customWidth="1"/>
  </cols>
  <sheetData>
    <row r="1" spans="1:5">
      <c r="A1" s="22" t="s">
        <v>61</v>
      </c>
    </row>
    <row r="2" spans="1:5" ht="13.5" thickBot="1"/>
    <row r="3" spans="1:5" s="1" customFormat="1" ht="82.5" customHeight="1">
      <c r="A3" s="24" t="s">
        <v>0</v>
      </c>
      <c r="B3" s="13" t="s">
        <v>41</v>
      </c>
      <c r="C3" s="13" t="s">
        <v>42</v>
      </c>
      <c r="D3" s="13" t="s">
        <v>43</v>
      </c>
      <c r="E3" s="14" t="s">
        <v>44</v>
      </c>
    </row>
    <row r="4" spans="1:5" s="1" customFormat="1" ht="12" customHeight="1" thickBot="1">
      <c r="A4" s="25"/>
      <c r="B4" s="18" t="s">
        <v>60</v>
      </c>
      <c r="C4" s="18" t="s">
        <v>60</v>
      </c>
      <c r="D4" s="18" t="s">
        <v>60</v>
      </c>
      <c r="E4" s="19" t="s">
        <v>60</v>
      </c>
    </row>
    <row r="5" spans="1:5">
      <c r="A5" s="10" t="s">
        <v>46</v>
      </c>
      <c r="B5" s="11">
        <v>477038</v>
      </c>
      <c r="C5" s="11">
        <v>2686</v>
      </c>
      <c r="D5" s="17">
        <f>B5-C5</f>
        <v>474352</v>
      </c>
      <c r="E5" s="12">
        <v>474485</v>
      </c>
    </row>
    <row r="6" spans="1:5">
      <c r="A6" s="2" t="s">
        <v>47</v>
      </c>
      <c r="B6" s="3">
        <v>709510</v>
      </c>
      <c r="C6" s="3">
        <v>3493</v>
      </c>
      <c r="D6" s="8">
        <f t="shared" ref="D6:D18" si="0">B6-C6</f>
        <v>706017</v>
      </c>
      <c r="E6" s="4">
        <v>706769</v>
      </c>
    </row>
    <row r="7" spans="1:5">
      <c r="A7" s="2" t="s">
        <v>48</v>
      </c>
      <c r="B7" s="3">
        <v>647045</v>
      </c>
      <c r="C7" s="3">
        <v>4282</v>
      </c>
      <c r="D7" s="8">
        <f t="shared" si="0"/>
        <v>642763</v>
      </c>
      <c r="E7" s="4">
        <v>642783</v>
      </c>
    </row>
    <row r="8" spans="1:5">
      <c r="A8" s="2" t="s">
        <v>49</v>
      </c>
      <c r="B8" s="3">
        <v>319566</v>
      </c>
      <c r="C8" s="3">
        <v>2018</v>
      </c>
      <c r="D8" s="8">
        <f t="shared" si="0"/>
        <v>317548</v>
      </c>
      <c r="E8" s="4">
        <v>319956</v>
      </c>
    </row>
    <row r="9" spans="1:5">
      <c r="A9" s="2" t="s">
        <v>29</v>
      </c>
      <c r="B9" s="3">
        <v>240009</v>
      </c>
      <c r="C9" s="3">
        <v>1799</v>
      </c>
      <c r="D9" s="8">
        <f t="shared" si="0"/>
        <v>238210</v>
      </c>
      <c r="E9" s="4">
        <v>238213</v>
      </c>
    </row>
    <row r="10" spans="1:5">
      <c r="A10" s="2" t="s">
        <v>50</v>
      </c>
      <c r="B10" s="3">
        <v>411345</v>
      </c>
      <c r="C10" s="3">
        <v>2632</v>
      </c>
      <c r="D10" s="8">
        <f t="shared" si="0"/>
        <v>408713</v>
      </c>
      <c r="E10" s="4">
        <v>411516</v>
      </c>
    </row>
    <row r="11" spans="1:5">
      <c r="A11" s="2" t="s">
        <v>51</v>
      </c>
      <c r="B11" s="3">
        <v>950860</v>
      </c>
      <c r="C11" s="3">
        <v>5572</v>
      </c>
      <c r="D11" s="8">
        <f t="shared" si="0"/>
        <v>945288</v>
      </c>
      <c r="E11" s="4">
        <v>945515</v>
      </c>
    </row>
    <row r="12" spans="1:5">
      <c r="A12" s="2" t="s">
        <v>52</v>
      </c>
      <c r="B12" s="3">
        <v>409784</v>
      </c>
      <c r="C12" s="3">
        <v>2852</v>
      </c>
      <c r="D12" s="8">
        <f t="shared" si="0"/>
        <v>406932</v>
      </c>
      <c r="E12" s="4">
        <v>407121</v>
      </c>
    </row>
    <row r="13" spans="1:5">
      <c r="A13" s="2" t="s">
        <v>53</v>
      </c>
      <c r="B13" s="3">
        <v>227917</v>
      </c>
      <c r="C13" s="3">
        <v>1698</v>
      </c>
      <c r="D13" s="8">
        <f t="shared" si="0"/>
        <v>226219</v>
      </c>
      <c r="E13" s="4">
        <v>226228</v>
      </c>
    </row>
    <row r="14" spans="1:5">
      <c r="A14" s="2" t="s">
        <v>54</v>
      </c>
      <c r="B14" s="3">
        <v>445765</v>
      </c>
      <c r="C14" s="3">
        <v>2616</v>
      </c>
      <c r="D14" s="8">
        <f t="shared" si="0"/>
        <v>443149</v>
      </c>
      <c r="E14" s="4">
        <v>443174</v>
      </c>
    </row>
    <row r="15" spans="1:5">
      <c r="A15" s="2" t="s">
        <v>55</v>
      </c>
      <c r="B15" s="3">
        <v>506943</v>
      </c>
      <c r="C15" s="3">
        <v>3280</v>
      </c>
      <c r="D15" s="8">
        <f t="shared" si="0"/>
        <v>503663</v>
      </c>
      <c r="E15" s="4">
        <v>523014</v>
      </c>
    </row>
    <row r="16" spans="1:5">
      <c r="A16" s="2" t="s">
        <v>56</v>
      </c>
      <c r="B16" s="3">
        <v>729482</v>
      </c>
      <c r="C16" s="3">
        <v>4536</v>
      </c>
      <c r="D16" s="8">
        <f t="shared" si="0"/>
        <v>724946</v>
      </c>
      <c r="E16" s="4">
        <v>724995</v>
      </c>
    </row>
    <row r="17" spans="1:5">
      <c r="A17" s="2" t="s">
        <v>57</v>
      </c>
      <c r="B17" s="3">
        <v>371807</v>
      </c>
      <c r="C17" s="3">
        <v>1736</v>
      </c>
      <c r="D17" s="8">
        <f t="shared" si="0"/>
        <v>370071</v>
      </c>
      <c r="E17" s="4">
        <v>370326</v>
      </c>
    </row>
    <row r="18" spans="1:5" ht="13.5" thickBot="1">
      <c r="A18" s="5" t="s">
        <v>58</v>
      </c>
      <c r="B18" s="6">
        <v>656774</v>
      </c>
      <c r="C18" s="6">
        <v>4038</v>
      </c>
      <c r="D18" s="9">
        <f t="shared" si="0"/>
        <v>652736</v>
      </c>
      <c r="E18" s="7">
        <v>652773</v>
      </c>
    </row>
    <row r="20" spans="1:5" ht="12" customHeight="1">
      <c r="A20" s="20" t="s">
        <v>69</v>
      </c>
    </row>
  </sheetData>
  <mergeCells count="1">
    <mergeCell ref="A3:A4"/>
  </mergeCells>
  <phoneticPr fontId="0" type="noConversion"/>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E20"/>
  <sheetViews>
    <sheetView workbookViewId="0">
      <selection activeCell="B22" sqref="B22"/>
    </sheetView>
  </sheetViews>
  <sheetFormatPr defaultRowHeight="12.75"/>
  <cols>
    <col min="1" max="1" width="47.28515625" customWidth="1"/>
    <col min="2" max="2" width="19.28515625" customWidth="1"/>
    <col min="3" max="3" width="16.42578125" customWidth="1"/>
    <col min="4" max="4" width="20" customWidth="1"/>
    <col min="5" max="5" width="13.7109375" customWidth="1"/>
  </cols>
  <sheetData>
    <row r="1" spans="1:5">
      <c r="A1" s="22" t="s">
        <v>62</v>
      </c>
    </row>
    <row r="2" spans="1:5" ht="13.5" thickBot="1"/>
    <row r="3" spans="1:5" s="1" customFormat="1" ht="82.5" customHeight="1">
      <c r="A3" s="24" t="s">
        <v>0</v>
      </c>
      <c r="B3" s="13" t="s">
        <v>41</v>
      </c>
      <c r="C3" s="13" t="s">
        <v>42</v>
      </c>
      <c r="D3" s="13" t="s">
        <v>43</v>
      </c>
      <c r="E3" s="14" t="s">
        <v>44</v>
      </c>
    </row>
    <row r="4" spans="1:5" s="1" customFormat="1" ht="12" customHeight="1" thickBot="1">
      <c r="A4" s="25"/>
      <c r="B4" s="18" t="s">
        <v>60</v>
      </c>
      <c r="C4" s="18" t="s">
        <v>60</v>
      </c>
      <c r="D4" s="18" t="s">
        <v>60</v>
      </c>
      <c r="E4" s="19" t="s">
        <v>60</v>
      </c>
    </row>
    <row r="5" spans="1:5" ht="12" customHeight="1">
      <c r="A5" s="10" t="s">
        <v>46</v>
      </c>
      <c r="B5" s="11">
        <v>522195</v>
      </c>
      <c r="C5" s="11">
        <v>2837</v>
      </c>
      <c r="D5" s="17">
        <f>B5-C5</f>
        <v>519358</v>
      </c>
      <c r="E5" s="12">
        <v>519688</v>
      </c>
    </row>
    <row r="6" spans="1:5" ht="12" customHeight="1">
      <c r="A6" s="2" t="s">
        <v>47</v>
      </c>
      <c r="B6" s="3">
        <v>740248</v>
      </c>
      <c r="C6" s="3">
        <v>3846</v>
      </c>
      <c r="D6" s="8">
        <f t="shared" ref="D6:D18" si="0">B6-C6</f>
        <v>736402</v>
      </c>
      <c r="E6" s="4">
        <v>737162</v>
      </c>
    </row>
    <row r="7" spans="1:5" ht="12" customHeight="1">
      <c r="A7" s="2" t="s">
        <v>48</v>
      </c>
      <c r="B7" s="3">
        <v>695563</v>
      </c>
      <c r="C7" s="3">
        <v>4234</v>
      </c>
      <c r="D7" s="8">
        <f t="shared" si="0"/>
        <v>691329</v>
      </c>
      <c r="E7" s="4">
        <v>693012</v>
      </c>
    </row>
    <row r="8" spans="1:5" ht="12" customHeight="1">
      <c r="A8" s="2" t="s">
        <v>49</v>
      </c>
      <c r="B8" s="3">
        <v>336312</v>
      </c>
      <c r="C8" s="3">
        <v>2126</v>
      </c>
      <c r="D8" s="8">
        <f t="shared" si="0"/>
        <v>334186</v>
      </c>
      <c r="E8" s="4">
        <v>334416</v>
      </c>
    </row>
    <row r="9" spans="1:5" ht="12" customHeight="1">
      <c r="A9" s="2" t="s">
        <v>59</v>
      </c>
      <c r="B9" s="3">
        <v>261703</v>
      </c>
      <c r="C9" s="3">
        <v>1686</v>
      </c>
      <c r="D9" s="8">
        <f t="shared" si="0"/>
        <v>260017</v>
      </c>
      <c r="E9" s="4">
        <v>260509</v>
      </c>
    </row>
    <row r="10" spans="1:5" ht="12" customHeight="1">
      <c r="A10" s="2" t="s">
        <v>50</v>
      </c>
      <c r="B10" s="3">
        <v>434914</v>
      </c>
      <c r="C10" s="3">
        <v>2794</v>
      </c>
      <c r="D10" s="8">
        <f t="shared" si="0"/>
        <v>432120</v>
      </c>
      <c r="E10" s="4">
        <v>433060</v>
      </c>
    </row>
    <row r="11" spans="1:5" ht="12" customHeight="1">
      <c r="A11" s="2" t="s">
        <v>51</v>
      </c>
      <c r="B11" s="3">
        <v>1028728</v>
      </c>
      <c r="C11" s="3">
        <v>5987</v>
      </c>
      <c r="D11" s="8">
        <f t="shared" si="0"/>
        <v>1022741</v>
      </c>
      <c r="E11" s="4">
        <v>1023820</v>
      </c>
    </row>
    <row r="12" spans="1:5" ht="12" customHeight="1">
      <c r="A12" s="2" t="s">
        <v>52</v>
      </c>
      <c r="B12" s="3">
        <v>458281</v>
      </c>
      <c r="C12" s="3">
        <v>2921</v>
      </c>
      <c r="D12" s="8">
        <f t="shared" si="0"/>
        <v>455360</v>
      </c>
      <c r="E12" s="4">
        <v>456708</v>
      </c>
    </row>
    <row r="13" spans="1:5" ht="12" customHeight="1">
      <c r="A13" s="2" t="s">
        <v>53</v>
      </c>
      <c r="B13" s="3">
        <v>241089</v>
      </c>
      <c r="C13" s="3">
        <v>1838</v>
      </c>
      <c r="D13" s="8">
        <f t="shared" si="0"/>
        <v>239251</v>
      </c>
      <c r="E13" s="4">
        <v>242147</v>
      </c>
    </row>
    <row r="14" spans="1:5" ht="12" customHeight="1">
      <c r="A14" s="2" t="s">
        <v>54</v>
      </c>
      <c r="B14" s="3">
        <v>472854</v>
      </c>
      <c r="C14" s="3">
        <v>2778</v>
      </c>
      <c r="D14" s="8">
        <f t="shared" si="0"/>
        <v>470076</v>
      </c>
      <c r="E14" s="4">
        <v>470928</v>
      </c>
    </row>
    <row r="15" spans="1:5" ht="12" customHeight="1">
      <c r="A15" s="2" t="s">
        <v>55</v>
      </c>
      <c r="B15" s="3">
        <v>569123</v>
      </c>
      <c r="C15" s="3">
        <v>3422</v>
      </c>
      <c r="D15" s="8">
        <f t="shared" si="0"/>
        <v>565701</v>
      </c>
      <c r="E15" s="4">
        <v>566389</v>
      </c>
    </row>
    <row r="16" spans="1:5" ht="12" customHeight="1">
      <c r="A16" s="2" t="s">
        <v>56</v>
      </c>
      <c r="B16" s="3">
        <v>782499</v>
      </c>
      <c r="C16" s="3">
        <v>4837</v>
      </c>
      <c r="D16" s="8">
        <f t="shared" si="0"/>
        <v>777662</v>
      </c>
      <c r="E16" s="4">
        <v>778977</v>
      </c>
    </row>
    <row r="17" spans="1:5" ht="12" customHeight="1">
      <c r="A17" s="2" t="s">
        <v>57</v>
      </c>
      <c r="B17" s="3">
        <v>377245</v>
      </c>
      <c r="C17" s="3">
        <v>1890</v>
      </c>
      <c r="D17" s="8">
        <f t="shared" si="0"/>
        <v>375355</v>
      </c>
      <c r="E17" s="4">
        <v>376803</v>
      </c>
    </row>
    <row r="18" spans="1:5" ht="12" customHeight="1" thickBot="1">
      <c r="A18" s="5" t="s">
        <v>58</v>
      </c>
      <c r="B18" s="6">
        <v>714868</v>
      </c>
      <c r="C18" s="6">
        <v>3830</v>
      </c>
      <c r="D18" s="9">
        <f t="shared" si="0"/>
        <v>711038</v>
      </c>
      <c r="E18" s="7">
        <v>711614</v>
      </c>
    </row>
    <row r="20" spans="1:5" ht="12" customHeight="1">
      <c r="A20" s="20" t="s">
        <v>71</v>
      </c>
    </row>
  </sheetData>
  <mergeCells count="1">
    <mergeCell ref="A3:A4"/>
  </mergeCells>
  <phoneticPr fontId="3" type="noConversion"/>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21"/>
  <sheetViews>
    <sheetView workbookViewId="0">
      <selection activeCell="A16" sqref="A16"/>
    </sheetView>
  </sheetViews>
  <sheetFormatPr defaultRowHeight="12.75"/>
  <cols>
    <col min="1" max="1" width="71.42578125" customWidth="1"/>
    <col min="2" max="2" width="13" customWidth="1"/>
    <col min="3" max="3" width="11.85546875" bestFit="1" customWidth="1"/>
    <col min="4" max="4" width="20" customWidth="1"/>
    <col min="5" max="5" width="13.7109375" customWidth="1"/>
  </cols>
  <sheetData>
    <row r="1" spans="1:5">
      <c r="A1" s="22" t="s">
        <v>63</v>
      </c>
    </row>
    <row r="2" spans="1:5" ht="13.5" thickBot="1"/>
    <row r="3" spans="1:5" s="1" customFormat="1" ht="82.5" customHeight="1">
      <c r="A3" s="24" t="s">
        <v>0</v>
      </c>
      <c r="B3" s="13" t="s">
        <v>41</v>
      </c>
      <c r="C3" s="13" t="s">
        <v>42</v>
      </c>
      <c r="D3" s="13" t="s">
        <v>43</v>
      </c>
      <c r="E3" s="14" t="s">
        <v>44</v>
      </c>
    </row>
    <row r="4" spans="1:5" s="1" customFormat="1" ht="12" customHeight="1" thickBot="1">
      <c r="A4" s="25"/>
      <c r="B4" s="18" t="s">
        <v>60</v>
      </c>
      <c r="C4" s="18" t="s">
        <v>60</v>
      </c>
      <c r="D4" s="18" t="s">
        <v>60</v>
      </c>
      <c r="E4" s="19" t="s">
        <v>60</v>
      </c>
    </row>
    <row r="5" spans="1:5">
      <c r="A5" s="10" t="s">
        <v>46</v>
      </c>
      <c r="B5" s="11">
        <v>588957</v>
      </c>
      <c r="C5" s="11">
        <v>3181</v>
      </c>
      <c r="D5" s="17">
        <f>B5-C5</f>
        <v>585776</v>
      </c>
      <c r="E5" s="12">
        <v>586012</v>
      </c>
    </row>
    <row r="6" spans="1:5">
      <c r="A6" s="2" t="s">
        <v>47</v>
      </c>
      <c r="B6" s="3">
        <v>817316</v>
      </c>
      <c r="C6" s="3">
        <v>4126</v>
      </c>
      <c r="D6" s="8">
        <f t="shared" ref="D6:D18" si="0">B6-C6</f>
        <v>813190</v>
      </c>
      <c r="E6" s="4">
        <v>813691</v>
      </c>
    </row>
    <row r="7" spans="1:5">
      <c r="A7" s="2" t="s">
        <v>48</v>
      </c>
      <c r="B7" s="3">
        <v>797842</v>
      </c>
      <c r="C7" s="3">
        <v>5595</v>
      </c>
      <c r="D7" s="8">
        <f t="shared" si="0"/>
        <v>792247</v>
      </c>
      <c r="E7" s="4">
        <v>793380</v>
      </c>
    </row>
    <row r="8" spans="1:5">
      <c r="A8" s="2" t="s">
        <v>49</v>
      </c>
      <c r="B8" s="3">
        <v>377918</v>
      </c>
      <c r="C8" s="3">
        <v>2344</v>
      </c>
      <c r="D8" s="8">
        <f t="shared" si="0"/>
        <v>375574</v>
      </c>
      <c r="E8" s="4">
        <v>375926</v>
      </c>
    </row>
    <row r="9" spans="1:5">
      <c r="A9" s="2" t="s">
        <v>59</v>
      </c>
      <c r="B9" s="3">
        <v>302017</v>
      </c>
      <c r="C9" s="3">
        <v>1922</v>
      </c>
      <c r="D9" s="8">
        <f t="shared" si="0"/>
        <v>300095</v>
      </c>
      <c r="E9" s="4">
        <v>300495</v>
      </c>
    </row>
    <row r="10" spans="1:5">
      <c r="A10" s="2" t="s">
        <v>50</v>
      </c>
      <c r="B10" s="3">
        <v>497759</v>
      </c>
      <c r="C10" s="3">
        <v>2937</v>
      </c>
      <c r="D10" s="8">
        <f t="shared" si="0"/>
        <v>494822</v>
      </c>
      <c r="E10" s="4">
        <v>495829</v>
      </c>
    </row>
    <row r="11" spans="1:5">
      <c r="A11" s="2" t="s">
        <v>51</v>
      </c>
      <c r="B11" s="3">
        <v>1132213</v>
      </c>
      <c r="C11" s="3">
        <v>6510</v>
      </c>
      <c r="D11" s="8">
        <f t="shared" si="0"/>
        <v>1125703</v>
      </c>
      <c r="E11" s="4">
        <v>1126398</v>
      </c>
    </row>
    <row r="12" spans="1:5">
      <c r="A12" s="2" t="s">
        <v>52</v>
      </c>
      <c r="B12" s="3">
        <v>512191</v>
      </c>
      <c r="C12" s="3">
        <v>3028</v>
      </c>
      <c r="D12" s="8">
        <f t="shared" si="0"/>
        <v>509163</v>
      </c>
      <c r="E12" s="4">
        <v>512156</v>
      </c>
    </row>
    <row r="13" spans="1:5">
      <c r="A13" s="2" t="s">
        <v>53</v>
      </c>
      <c r="B13" s="3">
        <v>286776</v>
      </c>
      <c r="C13" s="3">
        <v>1993</v>
      </c>
      <c r="D13" s="8">
        <f t="shared" si="0"/>
        <v>284783</v>
      </c>
      <c r="E13" s="4">
        <v>271951</v>
      </c>
    </row>
    <row r="14" spans="1:5">
      <c r="A14" s="2" t="s">
        <v>54</v>
      </c>
      <c r="B14" s="3">
        <v>529130</v>
      </c>
      <c r="C14" s="3">
        <v>2973</v>
      </c>
      <c r="D14" s="8">
        <f t="shared" si="0"/>
        <v>526157</v>
      </c>
      <c r="E14" s="4">
        <v>528171</v>
      </c>
    </row>
    <row r="15" spans="1:5">
      <c r="A15" s="2" t="s">
        <v>55</v>
      </c>
      <c r="B15" s="3">
        <v>660316</v>
      </c>
      <c r="C15" s="3">
        <v>3794</v>
      </c>
      <c r="D15" s="8">
        <f t="shared" si="0"/>
        <v>656522</v>
      </c>
      <c r="E15" s="4">
        <v>658136</v>
      </c>
    </row>
    <row r="16" spans="1:5">
      <c r="A16" s="2" t="s">
        <v>56</v>
      </c>
      <c r="B16" s="3">
        <v>867082</v>
      </c>
      <c r="C16" s="3">
        <v>5151</v>
      </c>
      <c r="D16" s="8">
        <f t="shared" si="0"/>
        <v>861931</v>
      </c>
      <c r="E16" s="4">
        <v>864509</v>
      </c>
    </row>
    <row r="17" spans="1:5">
      <c r="A17" s="2" t="s">
        <v>57</v>
      </c>
      <c r="B17" s="3">
        <v>421605</v>
      </c>
      <c r="C17" s="3">
        <v>2122</v>
      </c>
      <c r="D17" s="8">
        <f t="shared" si="0"/>
        <v>419483</v>
      </c>
      <c r="E17" s="4">
        <v>420298</v>
      </c>
    </row>
    <row r="18" spans="1:5" ht="13.5" thickBot="1">
      <c r="A18" s="5" t="s">
        <v>58</v>
      </c>
      <c r="B18" s="6">
        <v>821931</v>
      </c>
      <c r="C18" s="6">
        <v>5129</v>
      </c>
      <c r="D18" s="9">
        <f t="shared" si="0"/>
        <v>816802</v>
      </c>
      <c r="E18" s="7">
        <v>817280</v>
      </c>
    </row>
    <row r="20" spans="1:5" ht="12" customHeight="1">
      <c r="A20" s="20" t="s">
        <v>64</v>
      </c>
    </row>
    <row r="21" spans="1:5" ht="127.5">
      <c r="A21" s="21" t="s">
        <v>65</v>
      </c>
    </row>
  </sheetData>
  <mergeCells count="1">
    <mergeCell ref="A3:A4"/>
  </mergeCells>
  <phoneticPr fontId="3"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2005-06</vt:lpstr>
      <vt:lpstr>2006-07</vt:lpstr>
      <vt:lpstr>2007-08</vt:lpstr>
      <vt:lpstr>2008-09</vt:lpstr>
      <vt:lpstr>2009-10</vt:lpstr>
    </vt:vector>
  </TitlesOfParts>
  <Company>Department of Health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mcdonaldl</cp:lastModifiedBy>
  <cp:lastPrinted>2011-05-10T14:53:14Z</cp:lastPrinted>
  <dcterms:created xsi:type="dcterms:W3CDTF">2003-08-01T14:12:13Z</dcterms:created>
  <dcterms:modified xsi:type="dcterms:W3CDTF">2011-05-12T14:25:39Z</dcterms:modified>
</cp:coreProperties>
</file>