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For PQ" sheetId="1" r:id="rId1"/>
  </sheets>
  <definedNames>
    <definedName name="_xlnm.Print_Titles" localSheetId="0">'For PQ'!$1:$6</definedName>
  </definedNames>
  <calcPr fullCalcOnLoad="1"/>
</workbook>
</file>

<file path=xl/sharedStrings.xml><?xml version="1.0" encoding="utf-8"?>
<sst xmlns="http://schemas.openxmlformats.org/spreadsheetml/2006/main" count="170" uniqueCount="170">
  <si>
    <t>Grand Total</t>
  </si>
  <si>
    <t>Region Name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</si>
  <si>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</si>
  <si>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</si>
  <si>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</si>
  <si>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</si>
  <si>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</si>
  <si>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</si>
  <si>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</si>
  <si>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Nottinghamshire</t>
  </si>
  <si>
    <t>East of England</t>
  </si>
  <si>
    <t>Bedfordshire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</si>
  <si>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</si>
  <si>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</si>
  <si>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</si>
  <si>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</si>
  <si>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</si>
  <si>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</si>
  <si>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</si>
  <si>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</si>
  <si>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</si>
  <si>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</si>
  <si>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Barking and Dagenham</t>
  </si>
  <si>
    <t>Barnet</t>
  </si>
  <si>
    <t>Bexley</t>
  </si>
  <si>
    <t>Brent</t>
  </si>
  <si>
    <t>Bromley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</si>
  <si>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</si>
  <si>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</si>
  <si>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</si>
  <si>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</si>
  <si>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</si>
  <si>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</si>
  <si>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</si>
  <si>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</si>
  <si>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</si>
  <si>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</si>
  <si>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</si>
  <si>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</si>
  <si>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</si>
  <si>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</si>
  <si>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</si>
  <si>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</si>
  <si>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</si>
  <si>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</si>
  <si>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</si>
  <si>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</si>
  <si>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</si>
  <si>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</si>
  <si>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</si>
  <si>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</si>
  <si>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</si>
  <si>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</si>
  <si>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</si>
  <si>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</si>
  <si>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</si>
  <si>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</si>
  <si>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</si>
  <si>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</si>
  <si>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</si>
  <si>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</si>
  <si>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</si>
  <si>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</si>
  <si>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</si>
  <si>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</si>
  <si>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</si>
  <si>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</si>
  <si>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</si>
  <si>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</si>
  <si>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</si>
  <si>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</si>
  <si>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</si>
  <si>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</si>
  <si>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</si>
  <si>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</si>
  <si>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</si>
  <si>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</si>
  <si>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</si>
  <si>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</si>
  <si>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</si>
  <si>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</si>
  <si>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</si>
  <si>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</si>
  <si>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</si>
  <si>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</si>
  <si>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</si>
  <si>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</si>
  <si>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</si>
  <si>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Wirral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</si>
  <si>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</si>
  <si>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</si>
  <si>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</si>
  <si>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</si>
  <si>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</si>
  <si>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</si>
  <si>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</si>
  <si>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</si>
  <si>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</si>
  <si>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</si>
  <si>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</si>
  <si>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</si>
  <si>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</si>
  <si>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</si>
  <si>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</si>
  <si>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</si>
  <si>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</si>
  <si>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</si>
  <si>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</si>
  <si>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</si>
  <si>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</si>
  <si>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</si>
  <si>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</si>
  <si>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</si>
  <si>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</si>
  <si>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</si>
  <si>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</si>
  <si>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</si>
  <si>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</si>
  <si>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</si>
  <si>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</si>
  <si>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</si>
  <si>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</si>
  <si>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</si>
  <si>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</si>
  <si>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</si>
  <si>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</si>
  <si>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West Midlands</t>
  </si>
  <si>
    <t>Birmingham</t>
  </si>
  <si>
    <t>Coventry</t>
  </si>
  <si>
    <t>Dudley</t>
  </si>
  <si>
    <t>Herefordshire, County of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</si>
  <si>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</si>
  <si>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</si>
  <si>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</si>
  <si>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</si>
  <si>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</si>
  <si>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</si>
  <si>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</si>
  <si>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</si>
  <si>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</si>
  <si>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</si>
  <si>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Yorkshire and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</si>
  <si>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</si>
  <si>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</si>
  <si>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</si>
  <si>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</si>
  <si>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</si>
  <si>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</si>
  <si>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</si>
  <si>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</si>
  <si>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</si>
  <si>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</si>
  <si>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</si>
  <si>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</si>
  <si>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</si>
  <si>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</si>
  <si>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</si>
  <si>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Nottingham *</t>
  </si>
  <si>
    <t>Rutland *</t>
  </si>
  <si>
    <t>Camden *</t>
  </si>
  <si>
    <t>Wigan *</t>
  </si>
  <si>
    <t>PQ 2413 and 2414 08/09 Sarah Teather (Brent East)</t>
  </si>
  <si>
    <r>
      <t xml:space="preserve">Source - </t>
    </r>
    <r>
      <rPr>
        <sz val="10"/>
        <rFont val="Arial"/>
        <family val="2"/>
      </rPr>
      <t>CLG Supporting People Local System, data reported by Administering Authorities</t>
    </r>
  </si>
  <si>
    <t>Number of Services and Household Units as at 31st December 2008 (Q3 2008/2009)</t>
  </si>
  <si>
    <t>Sheltered or very sheltered housing for older people (accommodation based services in receipt of Supporting People funding)</t>
  </si>
  <si>
    <t>Administering Authority Name</t>
  </si>
  <si>
    <t>Number of Services</t>
  </si>
  <si>
    <t>Number of Household Units</t>
  </si>
  <si>
    <t>* Nottingham, Rutland, Wigan and Camden have since made corrections to their overall Household Unit figure, but the</t>
  </si>
  <si>
    <t>figures shown in the table for household units in Sheltered Housing have NOT been adjusted to reflect this correction.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</si>
</sst>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0" borderId="3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2.00390625" style="1" customWidth="1"/>
    <col min="3" max="3" width="25.8515625" style="1" customWidth="1"/>
    <col min="4" max="4" width="22.140625" style="1" customWidth="1"/>
    <col min="5" max="5" width="22.00390625" style="1" customWidth="1"/>
    <col min="6" max="16384" width="9.140625" style="1" customWidth="1"/>
  </cols>
  <sheetData>
    <row r="1" ht="15.75">
      <c r="A1" s="13" t="s">
        <v>161</v>
      </c>
    </row>
    <row r="2" ht="15.75">
      <c r="A2" s="13"/>
    </row>
    <row r="3" spans="1:6" ht="15.75">
      <c r="A3" s="13" t="s">
        <v>164</v>
      </c>
      <c r="F3" s="15"/>
    </row>
    <row r="4" ht="15.75">
      <c r="A4" s="13" t="s">
        <v>163</v>
      </c>
    </row>
    <row r="5" spans="4:5" ht="12.75">
      <c r="D5" s="2"/>
      <c r="E5" s="2"/>
    </row>
    <row r="6" spans="2:5" ht="119.25" customHeight="1">
      <c r="B6" s="4" t="s">
        <v>1</v>
      </c>
      <c r="C6" s="17" t="s">
        <v>165</v>
      </c>
      <c r="D6" s="4" t="s">
        <v>166</v>
      </c>
      <c r="E6" s="17" t="s">
        <v>167</v>
      </c>
    </row>
    <row r="7" spans="2:8" ht="12.75">
      <c r="B7" s="5" t="s">
        <v>54</v>
      </c>
      <c r="C7" s="5"/>
      <c r="D7" s="5">
        <v>476</v>
      </c>
      <c r="E7" s="5">
        <f>SUM(E8:E19)</f>
        <v>18743</v>
      </c>
      <c r="H7" s="14"/>
    </row>
    <row r="8" spans="2:8" ht="12.75">
      <c r="B8" s="6"/>
      <c r="C8" s="6" t="s">
        <v>55</v>
      </c>
      <c r="D8" s="6">
        <v>36</v>
      </c>
      <c r="E8" s="6">
        <v>1217</v>
      </c>
      <c r="H8" s="14"/>
    </row>
    <row r="9" spans="2:8" ht="12.75">
      <c r="B9" s="6"/>
      <c r="C9" s="6" t="s">
        <v>56</v>
      </c>
      <c r="D9" s="6">
        <v>11</v>
      </c>
      <c r="E9" s="6">
        <v>319</v>
      </c>
      <c r="H9" s="14"/>
    </row>
    <row r="10" spans="2:8" ht="12.75">
      <c r="B10" s="6"/>
      <c r="C10" s="6" t="s">
        <v>57</v>
      </c>
      <c r="D10" s="6">
        <v>27</v>
      </c>
      <c r="E10" s="6">
        <v>2585</v>
      </c>
      <c r="H10" s="14"/>
    </row>
    <row r="11" spans="2:8" ht="12.75">
      <c r="B11" s="6"/>
      <c r="C11" s="6" t="s">
        <v>58</v>
      </c>
      <c r="D11" s="6">
        <v>28</v>
      </c>
      <c r="E11" s="6">
        <v>1324</v>
      </c>
      <c r="H11" s="14"/>
    </row>
    <row r="12" spans="2:8" ht="12.75">
      <c r="B12" s="6"/>
      <c r="C12" s="6" t="s">
        <v>59</v>
      </c>
      <c r="D12" s="6">
        <v>16</v>
      </c>
      <c r="E12" s="6">
        <v>1435</v>
      </c>
      <c r="H12" s="14"/>
    </row>
    <row r="13" spans="2:8" ht="12.75">
      <c r="B13" s="6"/>
      <c r="C13" s="6" t="s">
        <v>60</v>
      </c>
      <c r="D13" s="6">
        <v>77</v>
      </c>
      <c r="E13" s="6">
        <v>2484</v>
      </c>
      <c r="H13" s="14"/>
    </row>
    <row r="14" spans="2:8" ht="12.75">
      <c r="B14" s="6"/>
      <c r="C14" s="6" t="s">
        <v>61</v>
      </c>
      <c r="D14" s="6">
        <v>78</v>
      </c>
      <c r="E14" s="6">
        <v>2548</v>
      </c>
      <c r="H14" s="14"/>
    </row>
    <row r="15" spans="2:8" ht="12.75">
      <c r="B15" s="6"/>
      <c r="C15" s="6" t="s">
        <v>62</v>
      </c>
      <c r="D15" s="6">
        <v>71</v>
      </c>
      <c r="E15" s="6">
        <v>2255</v>
      </c>
      <c r="H15" s="14"/>
    </row>
    <row r="16" spans="2:8" ht="12.75">
      <c r="B16" s="6"/>
      <c r="C16" s="6" t="s">
        <v>63</v>
      </c>
      <c r="D16" s="6">
        <v>15</v>
      </c>
      <c r="E16" s="6">
        <v>413</v>
      </c>
      <c r="H16" s="14"/>
    </row>
    <row r="17" spans="2:8" ht="12.75">
      <c r="B17" s="6"/>
      <c r="C17" s="6" t="s">
        <v>64</v>
      </c>
      <c r="D17" s="6">
        <v>56</v>
      </c>
      <c r="E17" s="6">
        <v>1847</v>
      </c>
      <c r="H17" s="14"/>
    </row>
    <row r="18" spans="2:8" ht="12.75">
      <c r="B18" s="6"/>
      <c r="C18" s="6" t="s">
        <v>65</v>
      </c>
      <c r="D18" s="6">
        <v>24</v>
      </c>
      <c r="E18" s="6">
        <v>808</v>
      </c>
      <c r="H18" s="14"/>
    </row>
    <row r="19" spans="2:8" ht="12.75">
      <c r="B19" s="7"/>
      <c r="C19" s="7" t="s">
        <v>66</v>
      </c>
      <c r="D19" s="7">
        <v>37</v>
      </c>
      <c r="E19" s="7">
        <v>1508</v>
      </c>
      <c r="H19" s="14"/>
    </row>
    <row r="20" spans="2:8" ht="12.75">
      <c r="B20" s="5" t="s">
        <v>67</v>
      </c>
      <c r="C20" s="5"/>
      <c r="D20" s="5">
        <v>1224</v>
      </c>
      <c r="E20" s="5">
        <f>SUM(E21:E42)</f>
        <v>58861</v>
      </c>
      <c r="H20" s="14"/>
    </row>
    <row r="21" spans="2:8" ht="12.75">
      <c r="B21" s="6"/>
      <c r="C21" s="6" t="s">
        <v>68</v>
      </c>
      <c r="D21" s="6">
        <v>52</v>
      </c>
      <c r="E21" s="6">
        <v>1446</v>
      </c>
      <c r="H21" s="14"/>
    </row>
    <row r="22" spans="2:8" ht="12.75">
      <c r="B22" s="6"/>
      <c r="C22" s="6" t="s">
        <v>69</v>
      </c>
      <c r="D22" s="6">
        <v>12</v>
      </c>
      <c r="E22" s="6">
        <v>1083</v>
      </c>
      <c r="H22" s="14"/>
    </row>
    <row r="23" spans="2:8" ht="12.75">
      <c r="B23" s="6"/>
      <c r="C23" s="6" t="s">
        <v>70</v>
      </c>
      <c r="D23" s="6">
        <v>101</v>
      </c>
      <c r="E23" s="6">
        <v>3937</v>
      </c>
      <c r="H23" s="14"/>
    </row>
    <row r="24" spans="2:8" ht="12.75">
      <c r="B24" s="6"/>
      <c r="C24" s="6" t="s">
        <v>71</v>
      </c>
      <c r="D24" s="6">
        <v>18</v>
      </c>
      <c r="E24" s="6">
        <v>1046</v>
      </c>
      <c r="H24" s="14"/>
    </row>
    <row r="25" spans="2:8" ht="12.75">
      <c r="B25" s="6"/>
      <c r="C25" s="6" t="s">
        <v>72</v>
      </c>
      <c r="D25" s="6">
        <v>42</v>
      </c>
      <c r="E25" s="6">
        <v>4429</v>
      </c>
      <c r="H25" s="14"/>
    </row>
    <row r="26" spans="2:8" ht="12.75">
      <c r="B26" s="6"/>
      <c r="C26" s="6" t="s">
        <v>73</v>
      </c>
      <c r="D26" s="6">
        <v>78</v>
      </c>
      <c r="E26" s="6">
        <v>2307</v>
      </c>
      <c r="H26" s="14"/>
    </row>
    <row r="27" spans="2:8" ht="12.75">
      <c r="B27" s="6"/>
      <c r="C27" s="6" t="s">
        <v>74</v>
      </c>
      <c r="D27" s="6">
        <v>19</v>
      </c>
      <c r="E27" s="6">
        <v>611</v>
      </c>
      <c r="H27" s="14"/>
    </row>
    <row r="28" spans="2:8" ht="12.75">
      <c r="B28" s="6"/>
      <c r="C28" s="6" t="s">
        <v>75</v>
      </c>
      <c r="D28" s="6">
        <v>32</v>
      </c>
      <c r="E28" s="6">
        <v>1186</v>
      </c>
      <c r="H28" s="14"/>
    </row>
    <row r="29" spans="2:8" ht="12.75">
      <c r="B29" s="6"/>
      <c r="C29" s="6" t="s">
        <v>76</v>
      </c>
      <c r="D29" s="6">
        <v>65</v>
      </c>
      <c r="E29" s="6">
        <v>12889</v>
      </c>
      <c r="H29" s="14"/>
    </row>
    <row r="30" spans="2:8" ht="12.75">
      <c r="B30" s="6"/>
      <c r="C30" s="6" t="s">
        <v>77</v>
      </c>
      <c r="D30" s="6">
        <v>96</v>
      </c>
      <c r="E30" s="6">
        <v>3644</v>
      </c>
      <c r="H30" s="14"/>
    </row>
    <row r="31" spans="2:8" ht="12.75">
      <c r="B31" s="6"/>
      <c r="C31" s="6" t="s">
        <v>78</v>
      </c>
      <c r="D31" s="6">
        <v>65</v>
      </c>
      <c r="E31" s="6">
        <v>3696</v>
      </c>
      <c r="H31" s="14"/>
    </row>
    <row r="32" spans="2:8" ht="12.75">
      <c r="B32" s="6"/>
      <c r="C32" s="6" t="s">
        <v>79</v>
      </c>
      <c r="D32" s="6">
        <v>57</v>
      </c>
      <c r="E32" s="6">
        <v>2711</v>
      </c>
      <c r="H32" s="14"/>
    </row>
    <row r="33" spans="2:8" ht="12.75">
      <c r="B33" s="6"/>
      <c r="C33" s="6" t="s">
        <v>80</v>
      </c>
      <c r="D33" s="6">
        <v>57</v>
      </c>
      <c r="E33" s="6">
        <v>1813</v>
      </c>
      <c r="H33" s="14"/>
    </row>
    <row r="34" spans="2:8" ht="12.75">
      <c r="B34" s="6"/>
      <c r="C34" s="6" t="s">
        <v>81</v>
      </c>
      <c r="D34" s="6">
        <v>63</v>
      </c>
      <c r="E34" s="6">
        <v>2387</v>
      </c>
      <c r="H34" s="14"/>
    </row>
    <row r="35" spans="2:8" ht="12.75">
      <c r="B35" s="6"/>
      <c r="C35" s="6" t="s">
        <v>82</v>
      </c>
      <c r="D35" s="6">
        <v>68</v>
      </c>
      <c r="E35" s="6">
        <v>2440</v>
      </c>
      <c r="H35" s="14"/>
    </row>
    <row r="36" spans="2:8" ht="12.75">
      <c r="B36" s="6"/>
      <c r="C36" s="6" t="s">
        <v>83</v>
      </c>
      <c r="D36" s="6">
        <v>22</v>
      </c>
      <c r="E36" s="6">
        <v>1078</v>
      </c>
      <c r="H36" s="14"/>
    </row>
    <row r="37" spans="2:8" ht="12.75">
      <c r="B37" s="6"/>
      <c r="C37" s="6" t="s">
        <v>84</v>
      </c>
      <c r="D37" s="6">
        <v>50</v>
      </c>
      <c r="E37" s="6">
        <v>1798</v>
      </c>
      <c r="H37" s="14"/>
    </row>
    <row r="38" spans="2:8" ht="12.75">
      <c r="B38" s="6"/>
      <c r="C38" s="6" t="s">
        <v>85</v>
      </c>
      <c r="D38" s="6">
        <v>39</v>
      </c>
      <c r="E38" s="6">
        <v>1146</v>
      </c>
      <c r="H38" s="14"/>
    </row>
    <row r="39" spans="2:8" ht="12.75">
      <c r="B39" s="6"/>
      <c r="C39" s="6" t="s">
        <v>86</v>
      </c>
      <c r="D39" s="6">
        <v>60</v>
      </c>
      <c r="E39" s="6">
        <v>1871</v>
      </c>
      <c r="H39" s="14"/>
    </row>
    <row r="40" spans="2:8" ht="12.75">
      <c r="B40" s="6"/>
      <c r="C40" s="6" t="s">
        <v>87</v>
      </c>
      <c r="D40" s="6">
        <v>21</v>
      </c>
      <c r="E40" s="6">
        <v>948</v>
      </c>
      <c r="H40" s="14"/>
    </row>
    <row r="41" spans="2:8" ht="12.75">
      <c r="B41" s="6"/>
      <c r="C41" s="6" t="s">
        <v>160</v>
      </c>
      <c r="D41" s="6">
        <v>73</v>
      </c>
      <c r="E41" s="6">
        <v>2203</v>
      </c>
      <c r="H41" s="14"/>
    </row>
    <row r="42" spans="2:8" ht="12.75">
      <c r="B42" s="7"/>
      <c r="C42" s="7" t="s">
        <v>88</v>
      </c>
      <c r="D42" s="7">
        <v>134</v>
      </c>
      <c r="E42" s="7">
        <v>4192</v>
      </c>
      <c r="H42" s="14"/>
    </row>
    <row r="43" spans="2:8" ht="12.75">
      <c r="B43" s="9" t="s">
        <v>141</v>
      </c>
      <c r="C43" s="9"/>
      <c r="D43" s="9">
        <v>886</v>
      </c>
      <c r="E43" s="9">
        <f>SUM(E44:E58)</f>
        <v>43136</v>
      </c>
      <c r="H43" s="14"/>
    </row>
    <row r="44" spans="2:8" ht="12.75">
      <c r="B44" s="6"/>
      <c r="C44" s="6" t="s">
        <v>142</v>
      </c>
      <c r="D44" s="6">
        <v>35</v>
      </c>
      <c r="E44" s="6">
        <v>1238</v>
      </c>
      <c r="H44" s="14"/>
    </row>
    <row r="45" spans="2:8" ht="12.75">
      <c r="B45" s="6"/>
      <c r="C45" s="6" t="s">
        <v>143</v>
      </c>
      <c r="D45" s="6">
        <v>145</v>
      </c>
      <c r="E45" s="6">
        <v>6078</v>
      </c>
      <c r="H45" s="14"/>
    </row>
    <row r="46" spans="2:8" ht="12.75">
      <c r="B46" s="6"/>
      <c r="C46" s="6" t="s">
        <v>144</v>
      </c>
      <c r="D46" s="6">
        <v>35</v>
      </c>
      <c r="E46" s="6">
        <v>1133</v>
      </c>
      <c r="H46" s="14"/>
    </row>
    <row r="47" spans="2:8" ht="12.75">
      <c r="B47" s="6"/>
      <c r="C47" s="6" t="s">
        <v>145</v>
      </c>
      <c r="D47" s="6">
        <v>14</v>
      </c>
      <c r="E47" s="6">
        <v>444</v>
      </c>
      <c r="H47" s="14"/>
    </row>
    <row r="48" spans="2:8" ht="12.75">
      <c r="B48" s="6"/>
      <c r="C48" s="6" t="s">
        <v>146</v>
      </c>
      <c r="D48" s="6">
        <v>122</v>
      </c>
      <c r="E48" s="6">
        <v>4472</v>
      </c>
      <c r="H48" s="14"/>
    </row>
    <row r="49" spans="2:8" ht="12.75">
      <c r="B49" s="6"/>
      <c r="C49" s="6" t="s">
        <v>147</v>
      </c>
      <c r="D49" s="6">
        <v>27</v>
      </c>
      <c r="E49" s="6">
        <v>2962</v>
      </c>
      <c r="H49" s="14"/>
    </row>
    <row r="50" spans="2:8" ht="12.75">
      <c r="B50" s="6"/>
      <c r="C50" s="6" t="s">
        <v>148</v>
      </c>
      <c r="D50" s="6">
        <v>34</v>
      </c>
      <c r="E50" s="6">
        <v>1120</v>
      </c>
      <c r="H50" s="14"/>
    </row>
    <row r="51" spans="2:8" ht="12.75">
      <c r="B51" s="6"/>
      <c r="C51" s="6" t="s">
        <v>149</v>
      </c>
      <c r="D51" s="6">
        <v>181</v>
      </c>
      <c r="E51" s="6">
        <v>6893</v>
      </c>
      <c r="H51" s="14"/>
    </row>
    <row r="52" spans="2:8" ht="12.75">
      <c r="B52" s="6"/>
      <c r="C52" s="6" t="s">
        <v>150</v>
      </c>
      <c r="D52" s="6">
        <v>39</v>
      </c>
      <c r="E52" s="6">
        <v>1291</v>
      </c>
      <c r="H52" s="14"/>
    </row>
    <row r="53" spans="2:8" ht="12.75">
      <c r="B53" s="6"/>
      <c r="C53" s="6" t="s">
        <v>151</v>
      </c>
      <c r="D53" s="6">
        <v>36</v>
      </c>
      <c r="E53" s="6">
        <v>3341</v>
      </c>
      <c r="H53" s="14"/>
    </row>
    <row r="54" spans="2:8" ht="12.75">
      <c r="B54" s="6"/>
      <c r="C54" s="6" t="s">
        <v>152</v>
      </c>
      <c r="D54" s="6">
        <v>56</v>
      </c>
      <c r="E54" s="6">
        <v>2350</v>
      </c>
      <c r="H54" s="14"/>
    </row>
    <row r="55" spans="2:8" ht="12.75">
      <c r="B55" s="6"/>
      <c r="C55" s="6" t="s">
        <v>153</v>
      </c>
      <c r="D55" s="6">
        <v>22</v>
      </c>
      <c r="E55" s="6">
        <v>5187</v>
      </c>
      <c r="H55" s="14"/>
    </row>
    <row r="56" spans="2:8" ht="12.75">
      <c r="B56" s="6"/>
      <c r="C56" s="6" t="s">
        <v>154</v>
      </c>
      <c r="D56" s="6">
        <v>77</v>
      </c>
      <c r="E56" s="6">
        <v>2723</v>
      </c>
      <c r="H56" s="14"/>
    </row>
    <row r="57" spans="2:8" ht="12.75">
      <c r="B57" s="6"/>
      <c r="C57" s="6" t="s">
        <v>155</v>
      </c>
      <c r="D57" s="6">
        <v>15</v>
      </c>
      <c r="E57" s="6">
        <v>2370</v>
      </c>
      <c r="H57" s="14"/>
    </row>
    <row r="58" spans="2:8" ht="12.75">
      <c r="B58" s="6"/>
      <c r="C58" s="6" t="s">
        <v>156</v>
      </c>
      <c r="D58" s="6">
        <v>48</v>
      </c>
      <c r="E58" s="6">
        <v>1534</v>
      </c>
      <c r="H58" s="14"/>
    </row>
    <row r="59" spans="2:8" ht="12.75">
      <c r="B59" s="5" t="s">
        <v>2</v>
      </c>
      <c r="C59" s="8"/>
      <c r="D59" s="5">
        <v>635</v>
      </c>
      <c r="E59" s="5">
        <f>SUM(E60:E68)</f>
        <v>43133</v>
      </c>
      <c r="H59" s="14"/>
    </row>
    <row r="60" spans="2:8" ht="12.75">
      <c r="B60" s="6"/>
      <c r="C60" s="6" t="s">
        <v>3</v>
      </c>
      <c r="D60" s="6">
        <v>17</v>
      </c>
      <c r="E60" s="6">
        <v>1095</v>
      </c>
      <c r="H60" s="14"/>
    </row>
    <row r="61" spans="2:8" ht="12.75">
      <c r="B61" s="6"/>
      <c r="C61" s="6" t="s">
        <v>4</v>
      </c>
      <c r="D61" s="6">
        <v>51</v>
      </c>
      <c r="E61" s="6">
        <v>8168</v>
      </c>
      <c r="H61" s="14"/>
    </row>
    <row r="62" spans="2:8" ht="12.75">
      <c r="B62" s="6"/>
      <c r="C62" s="6" t="s">
        <v>5</v>
      </c>
      <c r="D62" s="6">
        <v>25</v>
      </c>
      <c r="E62" s="6">
        <v>1304</v>
      </c>
      <c r="H62" s="14"/>
    </row>
    <row r="63" spans="2:8" ht="12.75">
      <c r="B63" s="6"/>
      <c r="C63" s="6" t="s">
        <v>6</v>
      </c>
      <c r="D63" s="6">
        <v>97</v>
      </c>
      <c r="E63" s="6">
        <v>4882</v>
      </c>
      <c r="H63" s="14"/>
    </row>
    <row r="64" spans="2:8" ht="12.75">
      <c r="B64" s="6"/>
      <c r="C64" s="6" t="s">
        <v>7</v>
      </c>
      <c r="D64" s="6">
        <v>167</v>
      </c>
      <c r="E64" s="6">
        <v>7852</v>
      </c>
      <c r="H64" s="14"/>
    </row>
    <row r="65" spans="2:8" ht="12.75">
      <c r="B65" s="6"/>
      <c r="C65" s="6" t="s">
        <v>8</v>
      </c>
      <c r="D65" s="6">
        <v>109</v>
      </c>
      <c r="E65" s="6">
        <v>6838</v>
      </c>
      <c r="H65" s="14"/>
    </row>
    <row r="66" spans="2:8" ht="12.75">
      <c r="B66" s="6"/>
      <c r="C66" s="6" t="s">
        <v>157</v>
      </c>
      <c r="D66" s="6">
        <v>111</v>
      </c>
      <c r="E66" s="6">
        <v>2986</v>
      </c>
      <c r="H66" s="14"/>
    </row>
    <row r="67" spans="2:8" ht="12.75">
      <c r="B67" s="6"/>
      <c r="C67" s="16" t="s">
        <v>9</v>
      </c>
      <c r="D67" s="16">
        <v>50</v>
      </c>
      <c r="E67" s="16">
        <v>9773</v>
      </c>
      <c r="H67" s="14"/>
    </row>
    <row r="68" spans="2:8" ht="12.75">
      <c r="B68" s="10"/>
      <c r="C68" s="11" t="s">
        <v>158</v>
      </c>
      <c r="D68" s="11">
        <v>8</v>
      </c>
      <c r="E68" s="11">
        <v>235</v>
      </c>
      <c r="H68" s="14"/>
    </row>
    <row r="69" spans="2:8" ht="12.75">
      <c r="B69" s="5" t="s">
        <v>126</v>
      </c>
      <c r="C69" s="5"/>
      <c r="D69" s="5">
        <v>547</v>
      </c>
      <c r="E69" s="5">
        <f>SUM(E70:E83)</f>
        <v>33860</v>
      </c>
      <c r="H69" s="14"/>
    </row>
    <row r="70" spans="2:8" ht="12.75">
      <c r="B70" s="6"/>
      <c r="C70" s="6" t="s">
        <v>127</v>
      </c>
      <c r="D70" s="6">
        <v>119</v>
      </c>
      <c r="E70" s="6">
        <v>8743</v>
      </c>
      <c r="H70" s="14"/>
    </row>
    <row r="71" spans="2:8" ht="12.75">
      <c r="B71" s="6"/>
      <c r="C71" s="6" t="s">
        <v>128</v>
      </c>
      <c r="D71" s="6">
        <v>54</v>
      </c>
      <c r="E71" s="6">
        <v>1424</v>
      </c>
      <c r="H71" s="14"/>
    </row>
    <row r="72" spans="2:8" ht="12.75">
      <c r="B72" s="6"/>
      <c r="C72" s="6" t="s">
        <v>129</v>
      </c>
      <c r="D72" s="6">
        <v>10</v>
      </c>
      <c r="E72" s="6">
        <v>898</v>
      </c>
      <c r="H72" s="14"/>
    </row>
    <row r="73" spans="2:8" ht="12.75">
      <c r="B73" s="6"/>
      <c r="C73" s="6" t="s">
        <v>130</v>
      </c>
      <c r="D73" s="6">
        <v>16</v>
      </c>
      <c r="E73" s="6">
        <v>734</v>
      </c>
      <c r="H73" s="14"/>
    </row>
    <row r="74" spans="2:8" ht="12.75">
      <c r="B74" s="6"/>
      <c r="C74" s="6" t="s">
        <v>131</v>
      </c>
      <c r="D74" s="6">
        <v>25</v>
      </c>
      <c r="E74" s="6">
        <v>2301</v>
      </c>
      <c r="H74" s="14"/>
    </row>
    <row r="75" spans="2:8" ht="12.75">
      <c r="B75" s="6"/>
      <c r="C75" s="6" t="s">
        <v>132</v>
      </c>
      <c r="D75" s="6">
        <v>13</v>
      </c>
      <c r="E75" s="6">
        <v>1599</v>
      </c>
      <c r="H75" s="14"/>
    </row>
    <row r="76" spans="2:8" ht="12.75">
      <c r="B76" s="6"/>
      <c r="C76" s="6" t="s">
        <v>133</v>
      </c>
      <c r="D76" s="6">
        <v>25</v>
      </c>
      <c r="E76" s="6">
        <v>601</v>
      </c>
      <c r="H76" s="14"/>
    </row>
    <row r="77" spans="2:8" ht="12.75">
      <c r="B77" s="6"/>
      <c r="C77" s="6" t="s">
        <v>134</v>
      </c>
      <c r="D77" s="6">
        <v>124</v>
      </c>
      <c r="E77" s="6">
        <v>4640</v>
      </c>
      <c r="H77" s="14"/>
    </row>
    <row r="78" spans="2:8" ht="12.75">
      <c r="B78" s="6"/>
      <c r="C78" s="6" t="s">
        <v>135</v>
      </c>
      <c r="D78" s="6">
        <v>17</v>
      </c>
      <c r="E78" s="6">
        <v>823</v>
      </c>
      <c r="H78" s="14"/>
    </row>
    <row r="79" spans="2:8" ht="12.75">
      <c r="B79" s="6"/>
      <c r="C79" s="6" t="s">
        <v>136</v>
      </c>
      <c r="D79" s="6">
        <v>12</v>
      </c>
      <c r="E79" s="6">
        <v>1547</v>
      </c>
      <c r="H79" s="14"/>
    </row>
    <row r="80" spans="2:8" ht="12.75">
      <c r="B80" s="6"/>
      <c r="C80" s="6" t="s">
        <v>137</v>
      </c>
      <c r="D80" s="6">
        <v>4</v>
      </c>
      <c r="E80" s="6">
        <v>125</v>
      </c>
      <c r="H80" s="14"/>
    </row>
    <row r="81" spans="2:8" ht="12.75">
      <c r="B81" s="6"/>
      <c r="C81" s="6" t="s">
        <v>138</v>
      </c>
      <c r="D81" s="6">
        <v>86</v>
      </c>
      <c r="E81" s="6">
        <v>3830</v>
      </c>
      <c r="H81" s="14"/>
    </row>
    <row r="82" spans="2:8" ht="12.75">
      <c r="B82" s="6"/>
      <c r="C82" s="6" t="s">
        <v>139</v>
      </c>
      <c r="D82" s="6">
        <v>18</v>
      </c>
      <c r="E82" s="6">
        <v>2214</v>
      </c>
      <c r="H82" s="14"/>
    </row>
    <row r="83" spans="2:8" ht="12.75">
      <c r="B83" s="7"/>
      <c r="C83" s="7" t="s">
        <v>140</v>
      </c>
      <c r="D83" s="7">
        <v>24</v>
      </c>
      <c r="E83" s="7">
        <v>4381</v>
      </c>
      <c r="H83" s="14"/>
    </row>
    <row r="84" spans="2:8" ht="12.75">
      <c r="B84" s="5" t="s">
        <v>10</v>
      </c>
      <c r="C84" s="12"/>
      <c r="D84" s="5">
        <v>1112</v>
      </c>
      <c r="E84" s="5">
        <f>SUM(E85:E94)</f>
        <v>52075</v>
      </c>
      <c r="H84" s="14"/>
    </row>
    <row r="85" spans="2:8" ht="12.75">
      <c r="B85" s="6"/>
      <c r="C85" s="6" t="s">
        <v>11</v>
      </c>
      <c r="D85" s="6">
        <v>58</v>
      </c>
      <c r="E85" s="6">
        <v>3879</v>
      </c>
      <c r="H85" s="14"/>
    </row>
    <row r="86" spans="2:8" ht="12.75">
      <c r="B86" s="6"/>
      <c r="C86" s="6" t="s">
        <v>12</v>
      </c>
      <c r="D86" s="6">
        <v>138</v>
      </c>
      <c r="E86" s="6">
        <v>5430</v>
      </c>
      <c r="H86" s="14"/>
    </row>
    <row r="87" spans="2:8" ht="12.75">
      <c r="B87" s="6"/>
      <c r="C87" s="6" t="s">
        <v>13</v>
      </c>
      <c r="D87" s="6">
        <v>397</v>
      </c>
      <c r="E87" s="6">
        <v>12499</v>
      </c>
      <c r="H87" s="14"/>
    </row>
    <row r="88" spans="2:8" ht="12.75">
      <c r="B88" s="6"/>
      <c r="C88" s="6" t="s">
        <v>14</v>
      </c>
      <c r="D88" s="6">
        <v>104</v>
      </c>
      <c r="E88" s="6">
        <v>10913</v>
      </c>
      <c r="H88" s="14"/>
    </row>
    <row r="89" spans="2:8" ht="12.75">
      <c r="B89" s="6"/>
      <c r="C89" s="6" t="s">
        <v>15</v>
      </c>
      <c r="D89" s="6">
        <v>12</v>
      </c>
      <c r="E89" s="6">
        <v>1232</v>
      </c>
      <c r="H89" s="14"/>
    </row>
    <row r="90" spans="2:8" ht="12.75">
      <c r="B90" s="6"/>
      <c r="C90" s="6" t="s">
        <v>16</v>
      </c>
      <c r="D90" s="6">
        <v>27</v>
      </c>
      <c r="E90" s="6">
        <v>7093</v>
      </c>
      <c r="H90" s="14"/>
    </row>
    <row r="91" spans="2:8" ht="12.75">
      <c r="B91" s="6"/>
      <c r="C91" s="6" t="s">
        <v>17</v>
      </c>
      <c r="D91" s="6">
        <v>57</v>
      </c>
      <c r="E91" s="6">
        <v>2106</v>
      </c>
      <c r="H91" s="14"/>
    </row>
    <row r="92" spans="2:8" ht="12.75">
      <c r="B92" s="6"/>
      <c r="C92" s="6" t="s">
        <v>18</v>
      </c>
      <c r="D92" s="6">
        <v>51</v>
      </c>
      <c r="E92" s="6">
        <v>1880</v>
      </c>
      <c r="H92" s="14"/>
    </row>
    <row r="93" spans="2:8" ht="12.75">
      <c r="B93" s="6"/>
      <c r="C93" s="6" t="s">
        <v>19</v>
      </c>
      <c r="D93" s="6">
        <v>226</v>
      </c>
      <c r="E93" s="6">
        <v>5758</v>
      </c>
      <c r="H93" s="14"/>
    </row>
    <row r="94" spans="2:8" ht="12.75">
      <c r="B94" s="7"/>
      <c r="C94" s="7" t="s">
        <v>20</v>
      </c>
      <c r="D94" s="7">
        <v>42</v>
      </c>
      <c r="E94" s="7">
        <v>1285</v>
      </c>
      <c r="H94" s="14"/>
    </row>
    <row r="95" spans="2:8" ht="12.75">
      <c r="B95" s="5" t="s">
        <v>21</v>
      </c>
      <c r="C95" s="5"/>
      <c r="D95" s="5">
        <v>958</v>
      </c>
      <c r="E95" s="5">
        <f>SUM(E96:E128)</f>
        <v>45365</v>
      </c>
      <c r="H95" s="14"/>
    </row>
    <row r="96" spans="2:8" ht="12.75">
      <c r="B96" s="6"/>
      <c r="C96" s="6" t="s">
        <v>22</v>
      </c>
      <c r="D96" s="6">
        <v>8</v>
      </c>
      <c r="E96" s="6">
        <v>983</v>
      </c>
      <c r="H96" s="14"/>
    </row>
    <row r="97" spans="2:8" ht="12.75">
      <c r="B97" s="6"/>
      <c r="C97" s="6" t="s">
        <v>23</v>
      </c>
      <c r="D97" s="6">
        <v>30</v>
      </c>
      <c r="E97" s="6">
        <v>1500</v>
      </c>
      <c r="H97" s="14"/>
    </row>
    <row r="98" spans="2:8" ht="12.75">
      <c r="B98" s="6"/>
      <c r="C98" s="6" t="s">
        <v>24</v>
      </c>
      <c r="D98" s="6">
        <v>39</v>
      </c>
      <c r="E98" s="6">
        <v>1289</v>
      </c>
      <c r="H98" s="14"/>
    </row>
    <row r="99" spans="2:8" ht="12.75">
      <c r="B99" s="6"/>
      <c r="C99" s="6" t="s">
        <v>25</v>
      </c>
      <c r="D99" s="6">
        <v>7</v>
      </c>
      <c r="E99" s="6">
        <v>953</v>
      </c>
      <c r="H99" s="14"/>
    </row>
    <row r="100" spans="2:8" ht="12.75">
      <c r="B100" s="6"/>
      <c r="C100" s="6" t="s">
        <v>26</v>
      </c>
      <c r="D100" s="6">
        <v>25</v>
      </c>
      <c r="E100" s="6">
        <v>1554</v>
      </c>
      <c r="H100" s="14"/>
    </row>
    <row r="101" spans="2:8" ht="12.75">
      <c r="B101" s="6"/>
      <c r="C101" s="6" t="s">
        <v>159</v>
      </c>
      <c r="D101" s="6">
        <v>21</v>
      </c>
      <c r="E101" s="6">
        <v>1827</v>
      </c>
      <c r="H101" s="14"/>
    </row>
    <row r="102" spans="2:8" ht="12.75">
      <c r="B102" s="6"/>
      <c r="C102" s="6" t="s">
        <v>27</v>
      </c>
      <c r="D102" s="6">
        <v>5</v>
      </c>
      <c r="E102" s="6">
        <v>190</v>
      </c>
      <c r="H102" s="14"/>
    </row>
    <row r="103" spans="2:8" ht="12.75">
      <c r="B103" s="6"/>
      <c r="C103" s="6" t="s">
        <v>28</v>
      </c>
      <c r="D103" s="6">
        <v>60</v>
      </c>
      <c r="E103" s="6">
        <v>2277</v>
      </c>
      <c r="H103" s="14"/>
    </row>
    <row r="104" spans="2:8" ht="12.75">
      <c r="B104" s="6"/>
      <c r="C104" s="6" t="s">
        <v>29</v>
      </c>
      <c r="D104" s="6">
        <v>15</v>
      </c>
      <c r="E104" s="6">
        <v>1732</v>
      </c>
      <c r="H104" s="14"/>
    </row>
    <row r="105" spans="2:8" ht="12.75">
      <c r="B105" s="6"/>
      <c r="C105" s="6" t="s">
        <v>30</v>
      </c>
      <c r="D105" s="6">
        <v>18</v>
      </c>
      <c r="E105" s="6">
        <v>1558</v>
      </c>
      <c r="H105" s="14"/>
    </row>
    <row r="106" spans="2:8" ht="12.75">
      <c r="B106" s="6"/>
      <c r="C106" s="6" t="s">
        <v>31</v>
      </c>
      <c r="D106" s="6">
        <v>44</v>
      </c>
      <c r="E106" s="6">
        <v>1565</v>
      </c>
      <c r="H106" s="14"/>
    </row>
    <row r="107" spans="2:8" ht="12.75">
      <c r="B107" s="6"/>
      <c r="C107" s="6" t="s">
        <v>32</v>
      </c>
      <c r="D107" s="6">
        <v>17</v>
      </c>
      <c r="E107" s="6">
        <v>1699</v>
      </c>
      <c r="H107" s="14"/>
    </row>
    <row r="108" spans="2:8" ht="12.75">
      <c r="B108" s="6"/>
      <c r="C108" s="6" t="s">
        <v>33</v>
      </c>
      <c r="D108" s="6">
        <v>39</v>
      </c>
      <c r="E108" s="6">
        <v>1442</v>
      </c>
      <c r="H108" s="14"/>
    </row>
    <row r="109" spans="2:8" ht="12.75">
      <c r="B109" s="6"/>
      <c r="C109" s="6" t="s">
        <v>34</v>
      </c>
      <c r="D109" s="6">
        <v>24</v>
      </c>
      <c r="E109" s="6">
        <v>2848</v>
      </c>
      <c r="H109" s="14"/>
    </row>
    <row r="110" spans="2:8" ht="12.75">
      <c r="B110" s="6"/>
      <c r="C110" s="6" t="s">
        <v>35</v>
      </c>
      <c r="D110" s="6">
        <v>21</v>
      </c>
      <c r="E110" s="6">
        <v>1150</v>
      </c>
      <c r="H110" s="14"/>
    </row>
    <row r="111" spans="2:8" ht="12.75">
      <c r="B111" s="6"/>
      <c r="C111" s="6" t="s">
        <v>36</v>
      </c>
      <c r="D111" s="6">
        <v>11</v>
      </c>
      <c r="E111" s="6">
        <v>1627</v>
      </c>
      <c r="H111" s="14"/>
    </row>
    <row r="112" spans="2:8" ht="12.75">
      <c r="B112" s="6"/>
      <c r="C112" s="6" t="s">
        <v>37</v>
      </c>
      <c r="D112" s="6">
        <v>38</v>
      </c>
      <c r="E112" s="6">
        <v>1358</v>
      </c>
      <c r="H112" s="14"/>
    </row>
    <row r="113" spans="2:8" ht="12.75">
      <c r="B113" s="6"/>
      <c r="C113" s="6" t="s">
        <v>38</v>
      </c>
      <c r="D113" s="6">
        <v>10</v>
      </c>
      <c r="E113" s="6">
        <v>989</v>
      </c>
      <c r="H113" s="14"/>
    </row>
    <row r="114" spans="2:8" ht="12.75">
      <c r="B114" s="6"/>
      <c r="C114" s="6" t="s">
        <v>39</v>
      </c>
      <c r="D114" s="6">
        <v>14</v>
      </c>
      <c r="E114" s="6">
        <v>716</v>
      </c>
      <c r="H114" s="14"/>
    </row>
    <row r="115" spans="2:8" ht="12.75">
      <c r="B115" s="6"/>
      <c r="C115" s="6" t="s">
        <v>40</v>
      </c>
      <c r="D115" s="6">
        <v>16</v>
      </c>
      <c r="E115" s="6">
        <v>967</v>
      </c>
      <c r="H115" s="14"/>
    </row>
    <row r="116" spans="2:8" ht="12.75">
      <c r="B116" s="6"/>
      <c r="C116" s="6" t="s">
        <v>41</v>
      </c>
      <c r="D116" s="6">
        <v>12</v>
      </c>
      <c r="E116" s="6">
        <v>1147</v>
      </c>
      <c r="H116" s="14"/>
    </row>
    <row r="117" spans="2:8" ht="12.75">
      <c r="B117" s="6"/>
      <c r="C117" s="6" t="s">
        <v>42</v>
      </c>
      <c r="D117" s="6">
        <v>64</v>
      </c>
      <c r="E117" s="6">
        <v>1908</v>
      </c>
      <c r="H117" s="14"/>
    </row>
    <row r="118" spans="2:8" ht="12.75">
      <c r="B118" s="6"/>
      <c r="C118" s="6" t="s">
        <v>43</v>
      </c>
      <c r="D118" s="6">
        <v>15</v>
      </c>
      <c r="E118" s="6">
        <v>998</v>
      </c>
      <c r="H118" s="14"/>
    </row>
    <row r="119" spans="2:8" ht="12.75">
      <c r="B119" s="6"/>
      <c r="C119" s="6" t="s">
        <v>44</v>
      </c>
      <c r="D119" s="6">
        <v>13</v>
      </c>
      <c r="E119" s="6">
        <v>756</v>
      </c>
      <c r="H119" s="14"/>
    </row>
    <row r="120" spans="2:8" ht="12.75">
      <c r="B120" s="6"/>
      <c r="C120" s="6" t="s">
        <v>45</v>
      </c>
      <c r="D120" s="6">
        <v>47</v>
      </c>
      <c r="E120" s="6">
        <v>1388</v>
      </c>
      <c r="H120" s="14"/>
    </row>
    <row r="121" spans="2:8" ht="12.75">
      <c r="B121" s="6"/>
      <c r="C121" s="6" t="s">
        <v>46</v>
      </c>
      <c r="D121" s="6">
        <v>29</v>
      </c>
      <c r="E121" s="6">
        <v>1042</v>
      </c>
      <c r="H121" s="14"/>
    </row>
    <row r="122" spans="2:8" ht="12.75">
      <c r="B122" s="6"/>
      <c r="C122" s="6" t="s">
        <v>47</v>
      </c>
      <c r="D122" s="6">
        <v>40</v>
      </c>
      <c r="E122" s="6">
        <v>928</v>
      </c>
      <c r="H122" s="14"/>
    </row>
    <row r="123" spans="2:8" ht="12.75">
      <c r="B123" s="6"/>
      <c r="C123" s="6" t="s">
        <v>48</v>
      </c>
      <c r="D123" s="6">
        <v>44</v>
      </c>
      <c r="E123" s="6">
        <v>1259</v>
      </c>
      <c r="H123" s="14"/>
    </row>
    <row r="124" spans="2:8" ht="12.75">
      <c r="B124" s="6"/>
      <c r="C124" s="6" t="s">
        <v>49</v>
      </c>
      <c r="D124" s="6">
        <v>41</v>
      </c>
      <c r="E124" s="6">
        <v>1404</v>
      </c>
      <c r="H124" s="14"/>
    </row>
    <row r="125" spans="2:8" ht="12.75">
      <c r="B125" s="6"/>
      <c r="C125" s="6" t="s">
        <v>50</v>
      </c>
      <c r="D125" s="6">
        <v>36</v>
      </c>
      <c r="E125" s="6">
        <v>959</v>
      </c>
      <c r="H125" s="14"/>
    </row>
    <row r="126" spans="2:8" ht="12.75">
      <c r="B126" s="6"/>
      <c r="C126" s="6" t="s">
        <v>51</v>
      </c>
      <c r="D126" s="6">
        <v>54</v>
      </c>
      <c r="E126" s="6">
        <v>1240</v>
      </c>
      <c r="H126" s="14"/>
    </row>
    <row r="127" spans="2:8" ht="12.75">
      <c r="B127" s="6"/>
      <c r="C127" s="6" t="s">
        <v>52</v>
      </c>
      <c r="D127" s="6">
        <v>60</v>
      </c>
      <c r="E127" s="6">
        <v>2047</v>
      </c>
      <c r="H127" s="14"/>
    </row>
    <row r="128" spans="2:8" ht="12.75">
      <c r="B128" s="7"/>
      <c r="C128" s="7" t="s">
        <v>53</v>
      </c>
      <c r="D128" s="7">
        <v>41</v>
      </c>
      <c r="E128" s="7">
        <v>2065</v>
      </c>
      <c r="H128" s="14"/>
    </row>
    <row r="129" spans="2:8" ht="12.75">
      <c r="B129" s="5" t="s">
        <v>89</v>
      </c>
      <c r="C129" s="5"/>
      <c r="D129" s="5">
        <v>962</v>
      </c>
      <c r="E129" s="5">
        <f>SUM(E130:E148)</f>
        <v>53957</v>
      </c>
      <c r="H129" s="14"/>
    </row>
    <row r="130" spans="2:8" ht="12.75">
      <c r="B130" s="6"/>
      <c r="C130" s="6" t="s">
        <v>90</v>
      </c>
      <c r="D130" s="6">
        <v>15</v>
      </c>
      <c r="E130" s="6">
        <v>613</v>
      </c>
      <c r="H130" s="14"/>
    </row>
    <row r="131" spans="2:8" ht="12.75">
      <c r="B131" s="6"/>
      <c r="C131" s="6" t="s">
        <v>91</v>
      </c>
      <c r="D131" s="6">
        <v>30</v>
      </c>
      <c r="E131" s="6">
        <v>1635</v>
      </c>
      <c r="H131" s="14"/>
    </row>
    <row r="132" spans="2:8" ht="12.75">
      <c r="B132" s="6"/>
      <c r="C132" s="6" t="s">
        <v>92</v>
      </c>
      <c r="D132" s="6">
        <v>16</v>
      </c>
      <c r="E132" s="6">
        <v>2274</v>
      </c>
      <c r="H132" s="14"/>
    </row>
    <row r="133" spans="2:8" ht="12.75">
      <c r="B133" s="6"/>
      <c r="C133" s="6" t="s">
        <v>93</v>
      </c>
      <c r="D133" s="6">
        <v>86</v>
      </c>
      <c r="E133" s="6">
        <v>3221</v>
      </c>
      <c r="H133" s="14"/>
    </row>
    <row r="134" spans="2:8" ht="12.75">
      <c r="B134" s="6"/>
      <c r="C134" s="6" t="s">
        <v>94</v>
      </c>
      <c r="D134" s="6">
        <v>219</v>
      </c>
      <c r="E134" s="6">
        <v>6806</v>
      </c>
      <c r="H134" s="14"/>
    </row>
    <row r="135" spans="2:8" ht="12.75">
      <c r="B135" s="6"/>
      <c r="C135" s="6" t="s">
        <v>95</v>
      </c>
      <c r="D135" s="6">
        <v>31</v>
      </c>
      <c r="E135" s="6">
        <v>731</v>
      </c>
      <c r="H135" s="14"/>
    </row>
    <row r="136" spans="2:8" ht="12.75">
      <c r="B136" s="6"/>
      <c r="C136" s="6" t="s">
        <v>96</v>
      </c>
      <c r="D136" s="6">
        <v>44</v>
      </c>
      <c r="E136" s="6">
        <v>9571</v>
      </c>
      <c r="H136" s="14"/>
    </row>
    <row r="137" spans="2:8" ht="12.75">
      <c r="B137" s="6"/>
      <c r="C137" s="6" t="s">
        <v>97</v>
      </c>
      <c r="D137" s="6">
        <v>45</v>
      </c>
      <c r="E137" s="6">
        <v>1395</v>
      </c>
      <c r="H137" s="14"/>
    </row>
    <row r="138" spans="2:8" ht="12.75">
      <c r="B138" s="6"/>
      <c r="C138" s="6" t="s">
        <v>98</v>
      </c>
      <c r="D138" s="6">
        <v>38</v>
      </c>
      <c r="E138" s="6">
        <v>1282</v>
      </c>
      <c r="H138" s="14"/>
    </row>
    <row r="139" spans="2:8" ht="12.75">
      <c r="B139" s="6"/>
      <c r="C139" s="6" t="s">
        <v>99</v>
      </c>
      <c r="D139" s="6">
        <v>44</v>
      </c>
      <c r="E139" s="6">
        <v>5159</v>
      </c>
      <c r="H139" s="14"/>
    </row>
    <row r="140" spans="2:8" ht="12.75">
      <c r="B140" s="6"/>
      <c r="C140" s="6" t="s">
        <v>100</v>
      </c>
      <c r="D140" s="6">
        <v>16</v>
      </c>
      <c r="E140" s="6">
        <v>1831</v>
      </c>
      <c r="H140" s="14"/>
    </row>
    <row r="141" spans="2:8" ht="12.75">
      <c r="B141" s="6"/>
      <c r="C141" s="6" t="s">
        <v>101</v>
      </c>
      <c r="D141" s="6">
        <v>22</v>
      </c>
      <c r="E141" s="6">
        <v>786</v>
      </c>
      <c r="H141" s="14"/>
    </row>
    <row r="142" spans="2:8" ht="12.75">
      <c r="B142" s="6"/>
      <c r="C142" s="6" t="s">
        <v>102</v>
      </c>
      <c r="D142" s="6">
        <v>4</v>
      </c>
      <c r="E142" s="6">
        <v>135</v>
      </c>
      <c r="H142" s="14"/>
    </row>
    <row r="143" spans="2:8" ht="12.75">
      <c r="B143" s="6"/>
      <c r="C143" s="6" t="s">
        <v>103</v>
      </c>
      <c r="D143" s="6">
        <v>43</v>
      </c>
      <c r="E143" s="6">
        <v>4333</v>
      </c>
      <c r="H143" s="14"/>
    </row>
    <row r="144" spans="2:8" ht="12.75">
      <c r="B144" s="6"/>
      <c r="C144" s="6" t="s">
        <v>104</v>
      </c>
      <c r="D144" s="6">
        <v>57</v>
      </c>
      <c r="E144" s="6">
        <v>6015</v>
      </c>
      <c r="H144" s="14"/>
    </row>
    <row r="145" spans="2:8" ht="12.75">
      <c r="B145" s="6"/>
      <c r="C145" s="6" t="s">
        <v>105</v>
      </c>
      <c r="D145" s="6">
        <v>9</v>
      </c>
      <c r="E145" s="6">
        <v>1071</v>
      </c>
      <c r="H145" s="14"/>
    </row>
    <row r="146" spans="2:8" ht="12.75">
      <c r="B146" s="6"/>
      <c r="C146" s="6" t="s">
        <v>106</v>
      </c>
      <c r="D146" s="6">
        <v>193</v>
      </c>
      <c r="E146" s="6">
        <v>5574</v>
      </c>
      <c r="H146" s="14"/>
    </row>
    <row r="147" spans="2:8" ht="12.75">
      <c r="B147" s="6"/>
      <c r="C147" s="6" t="s">
        <v>107</v>
      </c>
      <c r="D147" s="6">
        <v>35</v>
      </c>
      <c r="E147" s="6">
        <v>1011</v>
      </c>
      <c r="H147" s="14"/>
    </row>
    <row r="148" spans="2:8" ht="12.75">
      <c r="B148" s="7"/>
      <c r="C148" s="7" t="s">
        <v>108</v>
      </c>
      <c r="D148" s="7">
        <v>15</v>
      </c>
      <c r="E148" s="7">
        <v>514</v>
      </c>
      <c r="H148" s="14"/>
    </row>
    <row r="149" spans="2:8" ht="12.75">
      <c r="B149" s="5" t="s">
        <v>109</v>
      </c>
      <c r="C149" s="5"/>
      <c r="D149" s="5">
        <v>924</v>
      </c>
      <c r="E149" s="5">
        <f>SUM(E150:E165)</f>
        <v>49013</v>
      </c>
      <c r="H149" s="14"/>
    </row>
    <row r="150" spans="2:8" ht="12.75">
      <c r="B150" s="6"/>
      <c r="C150" s="6" t="s">
        <v>110</v>
      </c>
      <c r="D150" s="6">
        <v>30</v>
      </c>
      <c r="E150" s="6">
        <v>2321</v>
      </c>
      <c r="H150" s="14"/>
    </row>
    <row r="151" spans="2:8" ht="12.75">
      <c r="B151" s="6"/>
      <c r="C151" s="6" t="s">
        <v>111</v>
      </c>
      <c r="D151" s="6">
        <v>22</v>
      </c>
      <c r="E151" s="6">
        <v>1900</v>
      </c>
      <c r="H151" s="14"/>
    </row>
    <row r="152" spans="2:8" ht="12.75">
      <c r="B152" s="6"/>
      <c r="C152" s="6" t="s">
        <v>112</v>
      </c>
      <c r="D152" s="6">
        <v>26</v>
      </c>
      <c r="E152" s="6">
        <v>4180</v>
      </c>
      <c r="H152" s="14"/>
    </row>
    <row r="153" spans="2:8" ht="12.75">
      <c r="B153" s="6"/>
      <c r="C153" s="6" t="s">
        <v>113</v>
      </c>
      <c r="D153" s="6">
        <v>97</v>
      </c>
      <c r="E153" s="6">
        <v>5388</v>
      </c>
      <c r="H153" s="14"/>
    </row>
    <row r="154" spans="2:8" ht="12.75">
      <c r="B154" s="6"/>
      <c r="C154" s="6" t="s">
        <v>114</v>
      </c>
      <c r="D154" s="6">
        <v>250</v>
      </c>
      <c r="E154" s="6">
        <v>6432</v>
      </c>
      <c r="H154" s="14"/>
    </row>
    <row r="155" spans="2:8" ht="12.75">
      <c r="B155" s="6"/>
      <c r="C155" s="6" t="s">
        <v>115</v>
      </c>
      <c r="D155" s="6">
        <v>94</v>
      </c>
      <c r="E155" s="6">
        <v>5454</v>
      </c>
      <c r="H155" s="14"/>
    </row>
    <row r="156" spans="2:8" ht="12.75">
      <c r="B156" s="6"/>
      <c r="C156" s="6" t="s">
        <v>116</v>
      </c>
      <c r="D156" s="6">
        <v>76</v>
      </c>
      <c r="E156" s="6">
        <v>6896</v>
      </c>
      <c r="H156" s="14"/>
    </row>
    <row r="157" spans="2:8" ht="12.75">
      <c r="B157" s="6"/>
      <c r="C157" s="6" t="s">
        <v>117</v>
      </c>
      <c r="D157" s="6">
        <v>1</v>
      </c>
      <c r="E157" s="6">
        <v>3</v>
      </c>
      <c r="H157" s="14"/>
    </row>
    <row r="158" spans="2:8" ht="12.75">
      <c r="B158" s="6"/>
      <c r="C158" s="6" t="s">
        <v>118</v>
      </c>
      <c r="D158" s="6">
        <v>18</v>
      </c>
      <c r="E158" s="6">
        <v>504</v>
      </c>
      <c r="H158" s="14"/>
    </row>
    <row r="159" spans="2:8" ht="12.75">
      <c r="B159" s="6"/>
      <c r="C159" s="6" t="s">
        <v>119</v>
      </c>
      <c r="D159" s="6">
        <v>68</v>
      </c>
      <c r="E159" s="6">
        <v>1672</v>
      </c>
      <c r="H159" s="14"/>
    </row>
    <row r="160" spans="2:8" ht="12.75">
      <c r="B160" s="6"/>
      <c r="C160" s="6" t="s">
        <v>120</v>
      </c>
      <c r="D160" s="6">
        <v>17</v>
      </c>
      <c r="E160" s="6">
        <v>1662</v>
      </c>
      <c r="H160" s="14"/>
    </row>
    <row r="161" spans="2:8" ht="12.75">
      <c r="B161" s="6"/>
      <c r="C161" s="6" t="s">
        <v>121</v>
      </c>
      <c r="D161" s="6">
        <v>51</v>
      </c>
      <c r="E161" s="6">
        <v>4522</v>
      </c>
      <c r="H161" s="14"/>
    </row>
    <row r="162" spans="2:8" ht="12.75">
      <c r="B162" s="6"/>
      <c r="C162" s="6" t="s">
        <v>122</v>
      </c>
      <c r="D162" s="6">
        <v>63</v>
      </c>
      <c r="E162" s="6">
        <v>1745</v>
      </c>
      <c r="H162" s="14"/>
    </row>
    <row r="163" spans="2:8" ht="12.75">
      <c r="B163" s="6"/>
      <c r="C163" s="6" t="s">
        <v>123</v>
      </c>
      <c r="D163" s="6">
        <v>61</v>
      </c>
      <c r="E163" s="6">
        <v>2482</v>
      </c>
      <c r="H163" s="14"/>
    </row>
    <row r="164" spans="2:8" ht="12.75">
      <c r="B164" s="6"/>
      <c r="C164" s="6" t="s">
        <v>124</v>
      </c>
      <c r="D164" s="6">
        <v>9</v>
      </c>
      <c r="E164" s="6">
        <v>860</v>
      </c>
      <c r="H164" s="14"/>
    </row>
    <row r="165" spans="2:8" ht="12.75">
      <c r="B165" s="7"/>
      <c r="C165" s="7" t="s">
        <v>125</v>
      </c>
      <c r="D165" s="7">
        <v>41</v>
      </c>
      <c r="E165" s="7">
        <v>2992</v>
      </c>
      <c r="H165" s="14"/>
    </row>
    <row r="166" spans="2:8" ht="12.75">
      <c r="B166" s="3" t="s">
        <v>0</v>
      </c>
      <c r="C166" s="3"/>
      <c r="D166" s="3">
        <v>7724</v>
      </c>
      <c r="E166" s="3">
        <f>SUM(E43,E69,E149,E129,E20,E7,E95,E84,E59)</f>
        <v>398143</v>
      </c>
      <c r="H166" s="14"/>
    </row>
    <row r="167" ht="12.75">
      <c r="B167" s="1" t="s">
        <v>168</v>
      </c>
    </row>
    <row r="168" ht="12.75">
      <c r="B168" s="1" t="s">
        <v>169</v>
      </c>
    </row>
    <row r="170" ht="12.75">
      <c r="B170" s="15" t="s">
        <v>162</v>
      </c>
    </row>
  </sheetData>
  <printOptions/>
  <pageMargins left="0.75" right="0.75" top="1" bottom="1" header="0.5" footer="0.5"/>
  <pageSetup horizontalDpi="600" verticalDpi="600" orientation="portrait" paperSize="9" scale="59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JALOGBA</dc:creator>
  <cp:keywords/>
  <dc:description/>
  <cp:lastModifiedBy>sourkel</cp:lastModifiedBy>
  <cp:lastPrinted>2009-03-31T13:40:31Z</cp:lastPrinted>
  <dcterms:created xsi:type="dcterms:W3CDTF">2009-03-31T11:08:08Z</dcterms:created>
  <dcterms:modified xsi:type="dcterms:W3CDTF">2009-04-20T16:47:32Z</dcterms:modified>
  <cp:category/>
  <cp:version/>
  <cp:contentType/>
  <cp:contentStatus/>
</cp:coreProperties>
</file>