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99" firstSheet="6" activeTab="6"/>
  </bookViews>
  <sheets>
    <sheet name="1998-1999" sheetId="1" r:id="rId1"/>
    <sheet name="1999-2000" sheetId="2" r:id="rId2"/>
    <sheet name="2000-2001" sheetId="3" r:id="rId3"/>
    <sheet name="2001-2002" sheetId="4" r:id="rId4"/>
    <sheet name="2002-2003" sheetId="5" r:id="rId5"/>
    <sheet name="2003-2004" sheetId="6" r:id="rId6"/>
    <sheet name="2004-2005" sheetId="7" r:id="rId7"/>
    <sheet name="2005-2006" sheetId="8" r:id="rId8"/>
    <sheet name="2006-2007" sheetId="9" r:id="rId9"/>
    <sheet name="2007-2008" sheetId="10" r:id="rId10"/>
    <sheet name="2008-2009" sheetId="11" r:id="rId11"/>
    <sheet name="2009-2010" sheetId="12" r:id="rId12"/>
    <sheet name="2010-2011" sheetId="13" r:id="rId13"/>
  </sheets>
  <definedNames/>
  <calcPr fullCalcOnLoad="1"/>
</workbook>
</file>

<file path=xl/sharedStrings.xml><?xml version="1.0" encoding="utf-8"?>
<sst xmlns="http://schemas.openxmlformats.org/spreadsheetml/2006/main" count="635" uniqueCount="424">
  <si>
    <t>Primary Mathematics Project</t>
  </si>
  <si>
    <t>School Effectiveness</t>
  </si>
  <si>
    <t>School Leadership: NPQH</t>
  </si>
  <si>
    <t>School Leadership: Serving Heads</t>
  </si>
  <si>
    <t>Induction for Newly-Qualified Teachers</t>
  </si>
  <si>
    <t>Early Years Training and Development</t>
  </si>
  <si>
    <t>Reduction of Infant Class Sizes</t>
  </si>
  <si>
    <t>Baseline Assessment</t>
  </si>
  <si>
    <t>Assessment: Verification Key Stage 1</t>
  </si>
  <si>
    <t>Assessment: Supply Cover</t>
  </si>
  <si>
    <t>Training for KS2 Teacher Assessment</t>
  </si>
  <si>
    <t>Effective Use of National Curriculum Results</t>
  </si>
  <si>
    <t>National Literacy Strategy - Primary</t>
  </si>
  <si>
    <t>National Literacy Project (NLP) - Key Stage 3</t>
  </si>
  <si>
    <t>Summer Literacy Schools</t>
  </si>
  <si>
    <t>Family Literacy</t>
  </si>
  <si>
    <t>Football League Study Support Centres</t>
  </si>
  <si>
    <t>Special Educational Needs</t>
  </si>
  <si>
    <t>Qualifications: GNVQ, AS/A Levels, Key Skills</t>
  </si>
  <si>
    <t>Qualifications: Part One GNVQ Pilot</t>
  </si>
  <si>
    <t>Work Related Learning at Key Stage 4</t>
  </si>
  <si>
    <t>Improving Attendance</t>
  </si>
  <si>
    <t>Improving Attendance and Behaviour</t>
  </si>
  <si>
    <t>Improving Behaviour</t>
  </si>
  <si>
    <t>Behaviour and Discipline Projects</t>
  </si>
  <si>
    <t>Drug Prevention</t>
  </si>
  <si>
    <t>Youth Service</t>
  </si>
  <si>
    <t>School Security</t>
  </si>
  <si>
    <t>Specialist Schools</t>
  </si>
  <si>
    <t>Specialist Teacher Assistants (STA)</t>
  </si>
  <si>
    <t>National Grid for Learning</t>
  </si>
  <si>
    <t>Out of School Hours Learning</t>
  </si>
  <si>
    <t>Study Support and School Travel</t>
  </si>
  <si>
    <t>Early Excellence Centres: Revenue</t>
  </si>
  <si>
    <t>Summer Numeracy Schools</t>
  </si>
  <si>
    <t>Beacon Schools</t>
  </si>
  <si>
    <t>Advanced Skills Teachers</t>
  </si>
  <si>
    <t>SEN Regional Co-ordination Pilot Projects</t>
  </si>
  <si>
    <t>Recruitment Strategy Managers</t>
  </si>
  <si>
    <t>Books for Schools</t>
  </si>
  <si>
    <t>Health Education Partnerships: Pilot Projects</t>
  </si>
  <si>
    <t>Children's Parliament</t>
  </si>
  <si>
    <t>Removal of Outside Toilets</t>
  </si>
  <si>
    <t>Energy Management</t>
  </si>
  <si>
    <t>Year 6 Literacy &amp; Numeracy Booster Classes</t>
  </si>
  <si>
    <t>Numeracy Consultants &amp; Leading Maths Teachers</t>
  </si>
  <si>
    <t>SEN Portable CD-ROM Systems</t>
  </si>
  <si>
    <t xml:space="preserve"> </t>
  </si>
  <si>
    <t>Standards Fund 1998-1999</t>
  </si>
  <si>
    <t>Grant</t>
  </si>
  <si>
    <t>School Improvement</t>
  </si>
  <si>
    <t>Advanced Skills Teachers: Introductory Phase</t>
  </si>
  <si>
    <t>Advanced Skills Teachers: National Programme</t>
  </si>
  <si>
    <t>Local Recruitment Measures</t>
  </si>
  <si>
    <t>Summer Literacy Schools &amp; Literacy at KS3</t>
  </si>
  <si>
    <t>Summer Literacy Schools - Conferences</t>
  </si>
  <si>
    <t>Key Stage 3 Pilot Programmes</t>
  </si>
  <si>
    <t>National Numeracy Strategy - Primary</t>
  </si>
  <si>
    <t>National Numeracy Strategy - Key Stage 3</t>
  </si>
  <si>
    <t>Playing for Success</t>
  </si>
  <si>
    <t>Family Numeracy</t>
  </si>
  <si>
    <t>Lifelong Learning Development Plans</t>
  </si>
  <si>
    <t>Qualifications</t>
  </si>
  <si>
    <t>Special Educational Needs (Formula)</t>
  </si>
  <si>
    <t>Special Educational Needs (Competitive)</t>
  </si>
  <si>
    <t>Social Inclusion: Pupil Support (Competitive)</t>
  </si>
  <si>
    <t>Social Inclusion: Pupil Support (Formula)</t>
  </si>
  <si>
    <t>Travellers &amp; Displaced Persons: Mainstream</t>
  </si>
  <si>
    <t>Travellers &amp; Displaced Persons: Development</t>
  </si>
  <si>
    <t>Protecting LEA Music Services</t>
  </si>
  <si>
    <t>Expanding LEA Music Services</t>
  </si>
  <si>
    <t>Access Fund for Post-16 Pupils in Schools</t>
  </si>
  <si>
    <t>Year 6 Lit &amp; Num Booster Classes (Training)</t>
  </si>
  <si>
    <t>School Asset Management Plans (AMPs)</t>
  </si>
  <si>
    <t>Computer Systems for Chairs of Education</t>
  </si>
  <si>
    <t>Applications for Education Action Zones</t>
  </si>
  <si>
    <t>Education Maintenance Allowance (EMA) Pilots</t>
  </si>
  <si>
    <t>Excellence in Cities: Startup Costs</t>
  </si>
  <si>
    <t>Excellence in Cities: Gifted &amp; Talented Ch'n</t>
  </si>
  <si>
    <t>Education and Health Partnerships</t>
  </si>
  <si>
    <t>Study Support Summer School Pilots</t>
  </si>
  <si>
    <t>Support for Parent Governor Representatives</t>
  </si>
  <si>
    <t>Working Environment Fund</t>
  </si>
  <si>
    <t>Adminstrative Support in Small Schools</t>
  </si>
  <si>
    <t>City Learning Centres: Design &amp; Capital Costs</t>
  </si>
  <si>
    <t>Best Practice Research Scholarships</t>
  </si>
  <si>
    <t>Small Education Action Zones</t>
  </si>
  <si>
    <t>Standards Fund 1999-2000</t>
  </si>
  <si>
    <t>Standards Fund 2000-2001</t>
  </si>
  <si>
    <t>Class Size Initiative (Revenue)</t>
  </si>
  <si>
    <t>School Leadership: Serving Headteachers</t>
  </si>
  <si>
    <t>New National Curriculum</t>
  </si>
  <si>
    <t>Training Schools</t>
  </si>
  <si>
    <t>Advanced Skills Teachers (AST): Introductory Phase</t>
  </si>
  <si>
    <t>Advanced Skills Teachers (AST): National Programme</t>
  </si>
  <si>
    <t>Early Years Training &amp; Development: Four Year Olds</t>
  </si>
  <si>
    <t>Early Excellence Centres (Revenue)</t>
  </si>
  <si>
    <t>National Numeracy Strategy: Intensive Training</t>
  </si>
  <si>
    <t>Literacy &amp; Numeracy: Summer Schools &amp; Key Stage 3</t>
  </si>
  <si>
    <t>Key Stage 3 Numeracy: Secondary Schools Conference</t>
  </si>
  <si>
    <t>Family Literacy and Numeracy</t>
  </si>
  <si>
    <t>Study Support</t>
  </si>
  <si>
    <t>Ethnic Minority Pupils and Traveller Achievement</t>
  </si>
  <si>
    <t>Special Educational Needs: Training/Parent P'ships</t>
  </si>
  <si>
    <t>Special Educational Needs: Inclusion/EBD Projects</t>
  </si>
  <si>
    <t>Social Inclusion, Drugs and Youth</t>
  </si>
  <si>
    <t>Teenage Pregnancies</t>
  </si>
  <si>
    <t>Pilot Education Maintenance Allowance</t>
  </si>
  <si>
    <t>Dome-x Project</t>
  </si>
  <si>
    <t>City Learning Centres: Running Costs (EiC)</t>
  </si>
  <si>
    <t>Gifted and Talented Children (EiC)</t>
  </si>
  <si>
    <t>Gifted and Talented Children (EiC): Primary</t>
  </si>
  <si>
    <t>Learning Mentors and Learning Support Units</t>
  </si>
  <si>
    <t>Learning Mentors &amp; Learning Support Units: Primary</t>
  </si>
  <si>
    <t>Protecting Local Authority Music Services</t>
  </si>
  <si>
    <t>Expanding Local Authority Music Services</t>
  </si>
  <si>
    <t>Teacher Incentives</t>
  </si>
  <si>
    <t>Teaching Assistants</t>
  </si>
  <si>
    <t>Small School Support Fund</t>
  </si>
  <si>
    <t>Performance Management Training</t>
  </si>
  <si>
    <t>Support for Performance Management Training</t>
  </si>
  <si>
    <t>Administrative Support for Small Schools</t>
  </si>
  <si>
    <t>Supported Early Retirement Scheme for Heads</t>
  </si>
  <si>
    <t>Improving Adult:Pupil Ratios in Reception Classes</t>
  </si>
  <si>
    <t>Classroom Assistants in Reception Classes</t>
  </si>
  <si>
    <t>EiC: Best Practice Research Projects</t>
  </si>
  <si>
    <t>Excellence in Cities: Innovation Projects</t>
  </si>
  <si>
    <t>Small Education Action Zones: Development Plans</t>
  </si>
  <si>
    <t>Small Eduction Action Zones: Implementation</t>
  </si>
  <si>
    <t>Adult Ethnic Minority Achievement</t>
  </si>
  <si>
    <t>Summer Schools for Gifted and Talented Pupils</t>
  </si>
  <si>
    <t>Transforming Key Stage 3</t>
  </si>
  <si>
    <t>Literacy and Numeracy Strategies - Catch Up</t>
  </si>
  <si>
    <t>Literacy &amp; Numeracy Strategies: Additional Funding</t>
  </si>
  <si>
    <t>Excellence in Cities: Development</t>
  </si>
  <si>
    <t>Excellence in Cities: Excellence Challenge</t>
  </si>
  <si>
    <t>Fresh Start Revenue</t>
  </si>
  <si>
    <t>Access for Asylum Seekers</t>
  </si>
  <si>
    <t>Pupil Support Allowance</t>
  </si>
  <si>
    <t>Pilot Partnership Initiatives</t>
  </si>
  <si>
    <t>New Models for LEA Services</t>
  </si>
  <si>
    <t>Sustainability Projects for Playgroups</t>
  </si>
  <si>
    <t>Special Educational Needs: Speech &amp; Language Therapy</t>
  </si>
  <si>
    <t>Best Practice Research Scholarships (Residual)</t>
  </si>
  <si>
    <t>Truancy Buster Awards</t>
  </si>
  <si>
    <t>School Improvement: Retained</t>
  </si>
  <si>
    <t>School Improvement: Devolved</t>
  </si>
  <si>
    <t>School Improvement: Devolved (Weaker Schools)</t>
  </si>
  <si>
    <t>School Improvement: EDP Priorities</t>
  </si>
  <si>
    <t>Social Inclusion: Pupil Support: Pupil Retention</t>
  </si>
  <si>
    <t>Social Inclusion: Pupil Support: LEA Initiatives</t>
  </si>
  <si>
    <t>Children in Public Care</t>
  </si>
  <si>
    <t>Sick Children</t>
  </si>
  <si>
    <t>Drug Advisers</t>
  </si>
  <si>
    <t>Drug, Alcohol &amp; Tobacco Teacher Training Package</t>
  </si>
  <si>
    <t>Study Support (National)</t>
  </si>
  <si>
    <t>Study Support (Excellence in Cities)</t>
  </si>
  <si>
    <t>Child Protection Co-ordinators</t>
  </si>
  <si>
    <t>National Literacy Strategy</t>
  </si>
  <si>
    <t>National Numeracy Strategy</t>
  </si>
  <si>
    <t>National Literacy Strategy Additional Funding</t>
  </si>
  <si>
    <t>National Numeracy Strategy Additional Funding</t>
  </si>
  <si>
    <t>Key Stage 3: National Implementation</t>
  </si>
  <si>
    <t>Key Stage 3: Pilot Programme</t>
  </si>
  <si>
    <t>Literacy and Numeracy Summer Schools</t>
  </si>
  <si>
    <t>Year 9 Booster Classes</t>
  </si>
  <si>
    <t>Ethnic Minority Achievement</t>
  </si>
  <si>
    <t>Traveller Children Achievement</t>
  </si>
  <si>
    <t>Booster Classes</t>
  </si>
  <si>
    <t>National Lit &amp; Num Strategies: Additional Funding</t>
  </si>
  <si>
    <t>National Curriculum: Implementation</t>
  </si>
  <si>
    <t>Nat Curriculum: PSHE Framework/Primary Citizenship</t>
  </si>
  <si>
    <t>National Curriculum: Citizenship</t>
  </si>
  <si>
    <t>Education Health Partnerships</t>
  </si>
  <si>
    <t>LEA Music Services</t>
  </si>
  <si>
    <t>Adult:Pupil Ratios in Reception Classes</t>
  </si>
  <si>
    <t>School Achievement Awards</t>
  </si>
  <si>
    <t>Maintained Nursery School Service</t>
  </si>
  <si>
    <t>Children of Asylum Seekers</t>
  </si>
  <si>
    <t>Excellence in Cities (EiC): Innovation Projects</t>
  </si>
  <si>
    <t>Excellence in Cities: Beacon Schools</t>
  </si>
  <si>
    <t>Excellence in Cities: Excellence Clusters</t>
  </si>
  <si>
    <t>Excellence in Cities: Phase 3</t>
  </si>
  <si>
    <t>City Learning Centres (Revenue)</t>
  </si>
  <si>
    <t>Gifted and Talented Children</t>
  </si>
  <si>
    <t>Pupil Learning Credits</t>
  </si>
  <si>
    <t>Grammar/Non-Selective School Partnerships</t>
  </si>
  <si>
    <t>Diversity Pathfinders</t>
  </si>
  <si>
    <t>Induction of Newly Qualified Teachers</t>
  </si>
  <si>
    <t>Teacher Recruitment Measures (Golden Hellos)</t>
  </si>
  <si>
    <t>ASTs (Initiatives &amp; Additional Posts)</t>
  </si>
  <si>
    <t>Performance Management</t>
  </si>
  <si>
    <t>Small Schools Fund</t>
  </si>
  <si>
    <t>Recruitment and Retention Fund</t>
  </si>
  <si>
    <t>Teachers' Sabbaticals</t>
  </si>
  <si>
    <t>Early Professional Development</t>
  </si>
  <si>
    <t>Welcome Back Bonus</t>
  </si>
  <si>
    <t>Key Stage 1 Class Size (Recurrent)</t>
  </si>
  <si>
    <t>Learning Support Units (Revenue)</t>
  </si>
  <si>
    <t>Fresh Start (Recurrent)</t>
  </si>
  <si>
    <t>Key Stage 2 Class Size Recurrent Funding</t>
  </si>
  <si>
    <t>Standards Fund 2001-2002</t>
  </si>
  <si>
    <t>Allocation (£)</t>
  </si>
  <si>
    <t>Standards Fund 2002-2003</t>
  </si>
  <si>
    <t>School Improvement: Challenging Circumstances</t>
  </si>
  <si>
    <t>School Improvement: All Schools &amp; EDP Priorities</t>
  </si>
  <si>
    <t>Social Inclusion: Pupil Support</t>
  </si>
  <si>
    <t>Social Inclusion: Pupil Support Ongoing Commitment</t>
  </si>
  <si>
    <t>Sick Children and Children in Public Care</t>
  </si>
  <si>
    <t>Teenage Pregnancy</t>
  </si>
  <si>
    <t>Drug, Alcohol and Tobacco Prevention</t>
  </si>
  <si>
    <t>School Drug, Alcohol and Tobacco Advisers</t>
  </si>
  <si>
    <t>Behaviour and Improvement Programme</t>
  </si>
  <si>
    <t>Key Stage 3 Strategy: LEA Expenditure</t>
  </si>
  <si>
    <t>Key Stage 3 Strategy: School Expenditure</t>
  </si>
  <si>
    <t>Key Stage 3 Strategy Pilot: MFL and ICT</t>
  </si>
  <si>
    <t>Year 6 Booster Classes</t>
  </si>
  <si>
    <t>Playing For Success</t>
  </si>
  <si>
    <t>Early Excellence Centres: Recurrent</t>
  </si>
  <si>
    <t>Nursery Schools Project</t>
  </si>
  <si>
    <t>Training for Educational Visits Coordinators</t>
  </si>
  <si>
    <t>Excellence in Cities (EiC) and Excellence Clusters</t>
  </si>
  <si>
    <t>Gifted and Talented Summer Schools</t>
  </si>
  <si>
    <t>Pupil Support Allowances</t>
  </si>
  <si>
    <t>Partnerships Between Grammar &amp; Non-Selective Schls</t>
  </si>
  <si>
    <t>City Learning Centres (Recurrent)</t>
  </si>
  <si>
    <t>Excellence Challenge</t>
  </si>
  <si>
    <t>Extended Schools</t>
  </si>
  <si>
    <t>14-19 Pathfinders</t>
  </si>
  <si>
    <t>Teacher Recruitment Incentives</t>
  </si>
  <si>
    <t>Advanced Skills Teachers (ASTs)</t>
  </si>
  <si>
    <t>Performance Management and Threshold Assessment</t>
  </si>
  <si>
    <t>Teacher Recruitment and Retention Fund</t>
  </si>
  <si>
    <t>Teacher Sabbaticals</t>
  </si>
  <si>
    <t>Early Professional Deveopment Pilot Programme</t>
  </si>
  <si>
    <t>Welcome Back Bonuses</t>
  </si>
  <si>
    <t>Transforming School Workforce (TSW) Pathfinder</t>
  </si>
  <si>
    <t>Fast Track Payments</t>
  </si>
  <si>
    <t>Learning Support Units (Non EiC)</t>
  </si>
  <si>
    <t>Fresh Start and New Partnerships (Recurrent)</t>
  </si>
  <si>
    <t>Leadership Incentive Grant</t>
  </si>
  <si>
    <t>Targeted Improvement Grant</t>
  </si>
  <si>
    <t>Drugs, Alcohol and Tobacco Education &amp; Prevention</t>
  </si>
  <si>
    <t>Study Support: Quality Development Programme</t>
  </si>
  <si>
    <t>Investigation and Referral Support Co-ordinators</t>
  </si>
  <si>
    <t>Vulnerable Children</t>
  </si>
  <si>
    <t>Primary Behaviour Pilot</t>
  </si>
  <si>
    <t>Primary Foundation Stage Profile</t>
  </si>
  <si>
    <t>KS3 National Strategy: LEA Element</t>
  </si>
  <si>
    <t>KS3 National Strategy: Pilot Programmes</t>
  </si>
  <si>
    <t>KS3 National Strategy: Behaviour &amp; Attendance</t>
  </si>
  <si>
    <t>Raising Achievement of African Caribbean Pupils</t>
  </si>
  <si>
    <t>National Primary Strategy EAL Pilot</t>
  </si>
  <si>
    <t>Gypsy-Traveller Achievement Project</t>
  </si>
  <si>
    <t>Music Services</t>
  </si>
  <si>
    <t>Excellence in Cities and Excellence Clusters</t>
  </si>
  <si>
    <t>Behaviour Improvement Programme</t>
  </si>
  <si>
    <t>Summer Schls for Gifted &amp; Talented Children Yr 6-9</t>
  </si>
  <si>
    <t>Gifted and Talented: Sports Grant</t>
  </si>
  <si>
    <t>Specialist Schools: Recurrent</t>
  </si>
  <si>
    <t>Specialist Schools: London Challenge Strategy</t>
  </si>
  <si>
    <t>Federations</t>
  </si>
  <si>
    <t>Leading Edge Schools</t>
  </si>
  <si>
    <t>Enterprise Learning Pathfinders</t>
  </si>
  <si>
    <t>KS2 Language Pathfinders: Recurrent</t>
  </si>
  <si>
    <t>Golden Hello Payments</t>
  </si>
  <si>
    <t>LEA Support for School Workforce Remodelling</t>
  </si>
  <si>
    <t>Early Professional Development Pilot Scheme</t>
  </si>
  <si>
    <t>Fast Track</t>
  </si>
  <si>
    <t>Fresh Start and New Partnerships: Recurrent</t>
  </si>
  <si>
    <t>Standards Fund 2003-2004</t>
  </si>
  <si>
    <t>Ethnic Minority Achievement (EMAG)</t>
  </si>
  <si>
    <t>Raising Achievement of African-Caribbean Pupils</t>
  </si>
  <si>
    <t>Targeted Support for Primary Strategy</t>
  </si>
  <si>
    <t>Behaviour and Attendance Pilot</t>
  </si>
  <si>
    <t>Primary Expansion (non EiC)</t>
  </si>
  <si>
    <t>Primary Networks</t>
  </si>
  <si>
    <t>Intensifying Support Programme</t>
  </si>
  <si>
    <t>Targeted Support for Key Stage 3</t>
  </si>
  <si>
    <t>KS3 Pilot Projects</t>
  </si>
  <si>
    <t>Leading Edge</t>
  </si>
  <si>
    <t>Specialism and Diversity in London</t>
  </si>
  <si>
    <t>Excellence in Cities (EiC) &amp; Excellence Clusters</t>
  </si>
  <si>
    <t>Excellence in Cities: Primary Funding</t>
  </si>
  <si>
    <t>Targeted Behaviour Improvement Programme (EiC)</t>
  </si>
  <si>
    <t>Primary Strategy: Central Co-ordination</t>
  </si>
  <si>
    <t>Key Stage 3 Strategy: Central Co-ordination</t>
  </si>
  <si>
    <t>KS3 Behaviour &amp; Attendance: Central Co-ordination</t>
  </si>
  <si>
    <t>LEA Support for Workforce Remodelling</t>
  </si>
  <si>
    <t>Playing for Success: Recurrent</t>
  </si>
  <si>
    <t>Playing for Success: Capital</t>
  </si>
  <si>
    <t>Playing for Success: Quality Development Funding</t>
  </si>
  <si>
    <t>School Travel Advisers</t>
  </si>
  <si>
    <t>London Challenge</t>
  </si>
  <si>
    <t>KS2 Language Pathfinders</t>
  </si>
  <si>
    <t>Study Support Quality Development Programme</t>
  </si>
  <si>
    <t>Building Schools' Capacity for CPD</t>
  </si>
  <si>
    <t>New Relationship with Schools Trials</t>
  </si>
  <si>
    <t xml:space="preserve">School Development Grant </t>
  </si>
  <si>
    <t>Standards Fund 2004-2005</t>
  </si>
  <si>
    <t>Standards Fund 2005-2006</t>
  </si>
  <si>
    <t>Standards Fund 2006-2007</t>
  </si>
  <si>
    <t>Standards Fund 2007-2008</t>
  </si>
  <si>
    <t>Ethnic Minority Achievement Grant (EMAG)</t>
  </si>
  <si>
    <t>Key Stage 3 Pilot Projects</t>
  </si>
  <si>
    <t>Education Health Partnerships: CPD PSHE Programme</t>
  </si>
  <si>
    <t>New Relationship with Schools (NRwS)</t>
  </si>
  <si>
    <t>School Improvement Partners</t>
  </si>
  <si>
    <t>School Development Grant</t>
  </si>
  <si>
    <t>Targeted School Meals Grant</t>
  </si>
  <si>
    <t>Targeted Support for Secondary Strategy</t>
  </si>
  <si>
    <t>School Improvement Partners (SIPs)</t>
  </si>
  <si>
    <t>Music at Key Stage 2</t>
  </si>
  <si>
    <t>14-19 Engagement Prog.</t>
  </si>
  <si>
    <t>Computers for Pupils: Recurrent</t>
  </si>
  <si>
    <t>Choice Advisers</t>
  </si>
  <si>
    <t>School Workforce Data Collection</t>
  </si>
  <si>
    <t>School Intervention Grant</t>
  </si>
  <si>
    <t>Flexible 14 to 19 Partnerships Funding</t>
  </si>
  <si>
    <t>Devolved School Meals Grant</t>
  </si>
  <si>
    <t>Targeted School Meals</t>
  </si>
  <si>
    <t>Primary Strategy: Communication, Language&amp;Literacy</t>
  </si>
  <si>
    <t>Regional  School Travel Advisers</t>
  </si>
  <si>
    <t>14-19 Engagement Programme</t>
  </si>
  <si>
    <t>School Workforce Data Collection Pilots</t>
  </si>
  <si>
    <t>Walking to School Initiatives</t>
  </si>
  <si>
    <t>Summer Schools for Gifted &amp; Talented Children Yr 6-9</t>
  </si>
  <si>
    <t>Aimhigher</t>
  </si>
  <si>
    <r>
      <t>Primary Strategy: Central Co-ordination</t>
    </r>
    <r>
      <rPr>
        <vertAlign val="superscript"/>
        <sz val="10"/>
        <color indexed="8"/>
        <rFont val="MS Sans Serif"/>
        <family val="2"/>
      </rPr>
      <t xml:space="preserve"> </t>
    </r>
  </si>
  <si>
    <t xml:space="preserve">KS3 Behaviour &amp; Attendance: Central Co-ordination </t>
  </si>
  <si>
    <r>
      <t xml:space="preserve">School Intervention Grant </t>
    </r>
    <r>
      <rPr>
        <vertAlign val="superscript"/>
        <sz val="10"/>
        <color indexed="8"/>
        <rFont val="MS Sans Serif"/>
        <family val="2"/>
      </rPr>
      <t>(1)</t>
    </r>
  </si>
  <si>
    <r>
      <t xml:space="preserve">Flexible 14 to 19 Partnerships Funding </t>
    </r>
    <r>
      <rPr>
        <vertAlign val="superscript"/>
        <sz val="10"/>
        <color indexed="8"/>
        <rFont val="MS Sans Serif"/>
        <family val="2"/>
      </rPr>
      <t>(1)</t>
    </r>
  </si>
  <si>
    <r>
      <t xml:space="preserve">General Duty on Sustainable Travel To School </t>
    </r>
    <r>
      <rPr>
        <vertAlign val="superscript"/>
        <sz val="10"/>
        <color indexed="8"/>
        <rFont val="MS Sans Serif"/>
        <family val="2"/>
      </rPr>
      <t>(1)</t>
    </r>
  </si>
  <si>
    <t>Fresh Start and New Partnerships</t>
  </si>
  <si>
    <t>Making good Progress Pilots</t>
  </si>
  <si>
    <t>Extended Schools Subsidy</t>
  </si>
  <si>
    <t xml:space="preserve">Targeted Support for Primary Strategy </t>
  </si>
  <si>
    <t>School Lunch Grant</t>
  </si>
  <si>
    <t>Making Good Progress Pilots</t>
  </si>
  <si>
    <t xml:space="preserve">Extended Schools - Sustainability </t>
  </si>
  <si>
    <t>City Challenge</t>
  </si>
  <si>
    <t xml:space="preserve">Early Years: Extending &amp; increasing flexibility of free entitlement for 3-4 yr olds </t>
  </si>
  <si>
    <t>Key Stage 4 Engagement Programme</t>
  </si>
  <si>
    <t xml:space="preserve">Playing for Success </t>
  </si>
  <si>
    <t>Standards Fund 2008-2009</t>
  </si>
  <si>
    <t>National Challenge</t>
  </si>
  <si>
    <t>EiC: Secondary</t>
  </si>
  <si>
    <t>EiC: Primary</t>
  </si>
  <si>
    <r>
      <t xml:space="preserve">School Development Grant </t>
    </r>
    <r>
      <rPr>
        <vertAlign val="superscript"/>
        <sz val="10"/>
        <color indexed="8"/>
        <rFont val="MS Sans Serif"/>
        <family val="2"/>
      </rPr>
      <t>(1)</t>
    </r>
  </si>
  <si>
    <r>
      <t>Primary Strategy: Central Co-ordination</t>
    </r>
    <r>
      <rPr>
        <vertAlign val="superscript"/>
        <sz val="10"/>
        <color indexed="8"/>
        <rFont val="MS Sans Serif"/>
        <family val="2"/>
      </rPr>
      <t xml:space="preserve"> (2)</t>
    </r>
  </si>
  <si>
    <r>
      <t xml:space="preserve">Secondary Strategy: Central Co-ordination </t>
    </r>
    <r>
      <rPr>
        <vertAlign val="superscript"/>
        <sz val="10"/>
        <color indexed="8"/>
        <rFont val="MS Sans Serif"/>
        <family val="2"/>
      </rPr>
      <t>(2)</t>
    </r>
  </si>
  <si>
    <r>
      <t>Secondary Behaviour and Attendance: Central Co-ordination</t>
    </r>
    <r>
      <rPr>
        <vertAlign val="superscript"/>
        <sz val="10"/>
        <color indexed="8"/>
        <rFont val="MS Sans Serif"/>
        <family val="2"/>
      </rPr>
      <t xml:space="preserve"> (2)</t>
    </r>
  </si>
  <si>
    <r>
      <t xml:space="preserve">School Travel Advisers </t>
    </r>
    <r>
      <rPr>
        <vertAlign val="superscript"/>
        <sz val="10"/>
        <color indexed="8"/>
        <rFont val="MS Sans Serif"/>
        <family val="2"/>
      </rPr>
      <t>(2)</t>
    </r>
  </si>
  <si>
    <t>Extended Rights for Free Travel (1)</t>
  </si>
  <si>
    <r>
      <t xml:space="preserve">Choice Advisers </t>
    </r>
    <r>
      <rPr>
        <vertAlign val="superscript"/>
        <sz val="10"/>
        <color indexed="8"/>
        <rFont val="MS Sans Serif"/>
        <family val="2"/>
      </rPr>
      <t>(1)</t>
    </r>
  </si>
  <si>
    <r>
      <t xml:space="preserve">Education Health Partnerships </t>
    </r>
    <r>
      <rPr>
        <vertAlign val="superscript"/>
        <sz val="10"/>
        <color indexed="8"/>
        <rFont val="MS Sans Serif"/>
        <family val="2"/>
      </rPr>
      <t>(1)</t>
    </r>
  </si>
  <si>
    <r>
      <t xml:space="preserve">School Improvement Partners (SIPs) </t>
    </r>
    <r>
      <rPr>
        <vertAlign val="superscript"/>
        <sz val="10"/>
        <color indexed="8"/>
        <rFont val="MS Sans Serif"/>
        <family val="2"/>
      </rPr>
      <t>(1)</t>
    </r>
  </si>
  <si>
    <r>
      <t>(1)</t>
    </r>
    <r>
      <rPr>
        <i/>
        <sz val="10"/>
        <color indexed="8"/>
        <rFont val="MS Sans Serif"/>
        <family val="2"/>
      </rPr>
      <t xml:space="preserve"> £168 million of School Development Grant transferred to Local Area Agreement Grant in 2007-2008</t>
    </r>
  </si>
  <si>
    <r>
      <t xml:space="preserve">Infant Class Sizes (Recurrent) </t>
    </r>
    <r>
      <rPr>
        <vertAlign val="superscript"/>
        <sz val="9.95"/>
        <color indexed="8"/>
        <rFont val="Arial"/>
        <family val="2"/>
      </rPr>
      <t>(1)</t>
    </r>
  </si>
  <si>
    <r>
      <t>Special Educational Needs</t>
    </r>
    <r>
      <rPr>
        <vertAlign val="superscript"/>
        <sz val="9.95"/>
        <color indexed="8"/>
        <rFont val="Arial"/>
        <family val="2"/>
      </rPr>
      <t xml:space="preserve"> (1)</t>
    </r>
  </si>
  <si>
    <r>
      <t xml:space="preserve">Study Support (National) </t>
    </r>
    <r>
      <rPr>
        <vertAlign val="superscript"/>
        <sz val="9.95"/>
        <color indexed="8"/>
        <rFont val="Arial"/>
        <family val="2"/>
      </rPr>
      <t>(1)</t>
    </r>
  </si>
  <si>
    <r>
      <t xml:space="preserve">Study Support (Excellence in Cities) </t>
    </r>
    <r>
      <rPr>
        <vertAlign val="superscript"/>
        <sz val="9.95"/>
        <color indexed="8"/>
        <rFont val="Arial"/>
        <family val="2"/>
      </rPr>
      <t>(1)</t>
    </r>
  </si>
  <si>
    <r>
      <t xml:space="preserve">School Support Staff </t>
    </r>
    <r>
      <rPr>
        <vertAlign val="superscript"/>
        <sz val="9.95"/>
        <color indexed="8"/>
        <rFont val="Arial"/>
        <family val="2"/>
      </rPr>
      <t>(1)</t>
    </r>
  </si>
  <si>
    <r>
      <t xml:space="preserve">School Support Staff: Training and Development </t>
    </r>
    <r>
      <rPr>
        <vertAlign val="superscript"/>
        <sz val="9.95"/>
        <color indexed="8"/>
        <rFont val="Arial"/>
        <family val="2"/>
      </rPr>
      <t>(1)</t>
    </r>
  </si>
  <si>
    <r>
      <t xml:space="preserve">National Literacy and Numeracy Strategies </t>
    </r>
    <r>
      <rPr>
        <vertAlign val="superscript"/>
        <sz val="9.95"/>
        <color indexed="8"/>
        <rFont val="Arial"/>
        <family val="2"/>
      </rPr>
      <t>(1)</t>
    </r>
  </si>
  <si>
    <r>
      <t>KS3 National Strategy: School Element (Training)</t>
    </r>
    <r>
      <rPr>
        <vertAlign val="superscript"/>
        <sz val="9.95"/>
        <color indexed="8"/>
        <rFont val="Arial"/>
        <family val="2"/>
      </rPr>
      <t xml:space="preserve"> (1)</t>
    </r>
  </si>
  <si>
    <r>
      <t xml:space="preserve">KS3 Nat Strategy: School Element (Intervention) </t>
    </r>
    <r>
      <rPr>
        <vertAlign val="superscript"/>
        <sz val="9.95"/>
        <color indexed="8"/>
        <rFont val="Arial"/>
        <family val="2"/>
      </rPr>
      <t>(1)</t>
    </r>
  </si>
  <si>
    <r>
      <t xml:space="preserve">(1) </t>
    </r>
    <r>
      <rPr>
        <i/>
        <sz val="9.95"/>
        <color indexed="8"/>
        <rFont val="Arial"/>
        <family val="2"/>
      </rPr>
      <t>Grant merged to form School Development Grant in 2007-2008</t>
    </r>
  </si>
  <si>
    <t xml:space="preserve">Leadership Incentive Grant </t>
  </si>
  <si>
    <t>Gifted and Talented (1)</t>
  </si>
  <si>
    <r>
      <t xml:space="preserve">Advanced Skills Teachers </t>
    </r>
    <r>
      <rPr>
        <vertAlign val="superscript"/>
        <sz val="10"/>
        <color indexed="8"/>
        <rFont val="MS Sans Serif"/>
        <family val="2"/>
      </rPr>
      <t>(1)</t>
    </r>
  </si>
  <si>
    <r>
      <t xml:space="preserve">Training Schools </t>
    </r>
    <r>
      <rPr>
        <vertAlign val="superscript"/>
        <sz val="10"/>
        <color indexed="8"/>
        <rFont val="MS Sans Serif"/>
        <family val="2"/>
      </rPr>
      <t>(1)</t>
    </r>
  </si>
  <si>
    <r>
      <t xml:space="preserve">Specialist Schools: Recurrent </t>
    </r>
    <r>
      <rPr>
        <vertAlign val="superscript"/>
        <sz val="10"/>
        <color indexed="8"/>
        <rFont val="MS Sans Serif"/>
        <family val="2"/>
      </rPr>
      <t>(1)</t>
    </r>
  </si>
  <si>
    <r>
      <t>Excellence in Cites (EiC) &amp; Excellence Clusters</t>
    </r>
    <r>
      <rPr>
        <vertAlign val="superscript"/>
        <sz val="10"/>
        <color indexed="8"/>
        <rFont val="MS Sans Serif"/>
        <family val="2"/>
      </rPr>
      <t xml:space="preserve"> (1)</t>
    </r>
  </si>
  <si>
    <r>
      <t xml:space="preserve">Targeted Behaviour Improvement Programme (EiC) </t>
    </r>
    <r>
      <rPr>
        <vertAlign val="superscript"/>
        <sz val="10"/>
        <color indexed="8"/>
        <rFont val="MS Sans Serif"/>
        <family val="2"/>
      </rPr>
      <t>(1)</t>
    </r>
  </si>
  <si>
    <r>
      <t>Enterprise Learning</t>
    </r>
    <r>
      <rPr>
        <vertAlign val="superscript"/>
        <sz val="10"/>
        <color indexed="8"/>
        <rFont val="MS Sans Serif"/>
        <family val="2"/>
      </rPr>
      <t xml:space="preserve"> (1)</t>
    </r>
  </si>
  <si>
    <r>
      <t xml:space="preserve">Leading Edge </t>
    </r>
    <r>
      <rPr>
        <vertAlign val="superscript"/>
        <sz val="10"/>
        <color indexed="8"/>
        <rFont val="MS Sans Serif"/>
        <family val="2"/>
      </rPr>
      <t>(1)</t>
    </r>
  </si>
  <si>
    <r>
      <t>(1)</t>
    </r>
    <r>
      <rPr>
        <i/>
        <sz val="10"/>
        <color indexed="8"/>
        <rFont val="MS Sans Serif"/>
        <family val="2"/>
      </rPr>
      <t xml:space="preserve"> Grant transferred to Area Based Grant from 2008-2009</t>
    </r>
  </si>
  <si>
    <r>
      <t>(1)</t>
    </r>
    <r>
      <rPr>
        <i/>
        <sz val="10"/>
        <color indexed="8"/>
        <rFont val="MS Sans Serif"/>
        <family val="2"/>
      </rPr>
      <t xml:space="preserve"> Grant merged into School Development Grant from 2006-2007</t>
    </r>
  </si>
  <si>
    <t>Total</t>
  </si>
  <si>
    <t>Music</t>
  </si>
  <si>
    <t>Making Good Progress</t>
  </si>
  <si>
    <t>Early Years: Extending &amp; increasing flexibility of free entitlement for 3-4 yr olds (Provisional)</t>
  </si>
  <si>
    <t>School Lunch Grant (Provisional)</t>
  </si>
  <si>
    <t>Ethnic Minority Achievement (EMAG) (Provisional)</t>
  </si>
  <si>
    <t>Extended Schools - Sustainability (Provisional)</t>
  </si>
  <si>
    <r>
      <t xml:space="preserve">School Development Grant (Provisional) </t>
    </r>
    <r>
      <rPr>
        <vertAlign val="superscript"/>
        <sz val="10"/>
        <color indexed="8"/>
        <rFont val="MS Sans Serif"/>
        <family val="2"/>
      </rPr>
      <t>(1)</t>
    </r>
  </si>
  <si>
    <t>Extended Schools - Sustainability</t>
  </si>
  <si>
    <t>Amounts listed are prior to adjustments for schools converting to Academy status.</t>
  </si>
  <si>
    <t>Music (Provisional)</t>
  </si>
  <si>
    <t>Playing for Success (Provisional)</t>
  </si>
  <si>
    <r>
      <t xml:space="preserve">(1) </t>
    </r>
    <r>
      <rPr>
        <i/>
        <sz val="10"/>
        <color indexed="8"/>
        <rFont val="MS Sans Serif"/>
        <family val="2"/>
      </rPr>
      <t xml:space="preserve">The 2008-2009 baseline figure is shown. The final amount is dependent on pupil numbers from the January 2009 School Census. </t>
    </r>
  </si>
  <si>
    <r>
      <t>School Development Grant (Provisional)</t>
    </r>
    <r>
      <rPr>
        <vertAlign val="superscript"/>
        <sz val="10"/>
        <color indexed="8"/>
        <rFont val="MS Sans Serif"/>
        <family val="2"/>
      </rPr>
      <t xml:space="preserve"> (1)</t>
    </r>
  </si>
  <si>
    <r>
      <t xml:space="preserve">(1) </t>
    </r>
    <r>
      <rPr>
        <i/>
        <sz val="10"/>
        <color indexed="8"/>
        <rFont val="MS Sans Serif"/>
        <family val="2"/>
      </rPr>
      <t xml:space="preserve">The 2008-2009 baseline figure is shown. The final amount is dependent on pupil numbers from the January 2010 School Census. </t>
    </r>
  </si>
  <si>
    <t>Standards Fund 2009-2010 (Allocated to Local authorities as at February 2009)</t>
  </si>
  <si>
    <t>Standards Fund 2010-2011 (Provisional) (As notified to local authorities at February 2009)</t>
  </si>
  <si>
    <t>Amounts listed are only those allocations provisionally notified to local authorities by Febuary 2009. Final amounts will be confirmed in Autumn 2009.</t>
  </si>
  <si>
    <t>Grants for the National Primary and Secondary Strategies, City Challenge, National Challenge, Targeted Improvement Grant and Key Stage 4 Engagement yet to be allocated.</t>
  </si>
  <si>
    <t>Grants for City Challenge, National Challenge, Targeted Improvement Grant and Key Stage 4 Engagement yet to allocated.</t>
  </si>
  <si>
    <r>
      <t>Aimhigher</t>
    </r>
    <r>
      <rPr>
        <vertAlign val="superscript"/>
        <sz val="10"/>
        <color indexed="8"/>
        <rFont val="MS Sans Serif"/>
        <family val="2"/>
      </rPr>
      <t xml:space="preserve"> (1)</t>
    </r>
  </si>
  <si>
    <r>
      <t>Extended Schools</t>
    </r>
    <r>
      <rPr>
        <vertAlign val="superscript"/>
        <sz val="10"/>
        <color indexed="8"/>
        <rFont val="MS Sans Serif"/>
        <family val="2"/>
      </rPr>
      <t xml:space="preserve"> (1)</t>
    </r>
  </si>
  <si>
    <t>(1) Transferred to Education Formula Spending in 2003-2004</t>
  </si>
  <si>
    <t>Ethnic Minority Achievements</t>
  </si>
  <si>
    <t>Laptops for Heads of Small Primary &amp; Special Schools</t>
  </si>
  <si>
    <t>Excellence in Cities: DomEx Project</t>
  </si>
  <si>
    <t>Class Size Reduction</t>
  </si>
  <si>
    <t>Excellence in Cities: Learning Mentors &amp; Learning Support Units</t>
  </si>
  <si>
    <t>Early Years Training &amp; Development: Three Year Olds</t>
  </si>
  <si>
    <t xml:space="preserve">Year 6 Literacy and Numeracy Booster Classes </t>
  </si>
  <si>
    <r>
      <t>(1)</t>
    </r>
    <r>
      <rPr>
        <i/>
        <sz val="10"/>
        <color indexed="8"/>
        <rFont val="MS Sans Serif"/>
        <family val="2"/>
      </rPr>
      <t xml:space="preserve"> Aimhigher has been the responsibility of the Department for Innovation, Universities and Skills since 29 June 2007.</t>
    </r>
  </si>
  <si>
    <t xml:space="preserve">National Numeracy Strategy </t>
  </si>
  <si>
    <t>Key Stage 3: Transition, Year 7 Catch-up &amp; Summer Schools</t>
  </si>
  <si>
    <t>Early Years Training &amp; Development: 4 year olds</t>
  </si>
  <si>
    <t>Early Years Training &amp; Development: 3 year olds</t>
  </si>
  <si>
    <t>Secondary School Learning Support Units</t>
  </si>
  <si>
    <t>Developing &amp; Extending Maintained Nursery School Services</t>
  </si>
  <si>
    <t>Social Inclusion: Pupil Support: Ongoing Commitments</t>
  </si>
  <si>
    <t>School Leadership: Nat Professional Qualification for Headship</t>
  </si>
  <si>
    <t>School Leadership: Leadership Progression for Serving Heads</t>
  </si>
  <si>
    <t>LAA Grant is paid as a single grant to local authorities by the Department for Communities and Local Government</t>
  </si>
  <si>
    <r>
      <t>(2)</t>
    </r>
    <r>
      <rPr>
        <i/>
        <sz val="10"/>
        <color indexed="8"/>
        <rFont val="MS Sans Serif"/>
        <family val="2"/>
      </rPr>
      <t xml:space="preserve"> Grants transferred to Local Area Agreement (LAA) Grant in 2007-2008.  </t>
    </r>
  </si>
  <si>
    <t>Area Based Grant is a non-ringfenced grant paid to local authorities by Department for Communities and Local Governement.</t>
  </si>
  <si>
    <r>
      <t>Total</t>
    </r>
    <r>
      <rPr>
        <b/>
        <vertAlign val="superscript"/>
        <sz val="10"/>
        <color indexed="8"/>
        <rFont val="MS Sans Serif"/>
        <family val="2"/>
      </rPr>
      <t xml:space="preserve"> (3)</t>
    </r>
  </si>
  <si>
    <r>
      <t>(3)</t>
    </r>
    <r>
      <rPr>
        <i/>
        <sz val="10"/>
        <color indexed="8"/>
        <rFont val="MS Sans Serif"/>
        <family val="2"/>
      </rPr>
      <t xml:space="preserve"> Total includes government grant that replaced contributions that local authorities were required to make up to 2005-2006.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</si>
</sst>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</numFmts>
  <fonts count="17">
    <font>
      <sz val="10"/>
      <color indexed="8"/>
      <name val="MS Sans Serif"/>
      <family val="0"/>
    </font>
    <font>
      <b/>
      <u val="single"/>
      <sz val="12"/>
      <color indexed="8"/>
      <name val="Arial"/>
      <family val="0"/>
    </font>
    <font>
      <sz val="9.95"/>
      <color indexed="8"/>
      <name val="Arial"/>
      <family val="0"/>
    </font>
    <font>
      <sz val="9.95"/>
      <color indexed="9"/>
      <name val="Arial"/>
      <family val="0"/>
    </font>
    <font>
      <b/>
      <sz val="9.95"/>
      <color indexed="8"/>
      <name val="Arial"/>
      <family val="0"/>
    </font>
    <font>
      <b/>
      <sz val="10"/>
      <color indexed="8"/>
      <name val="MS Sans Serif"/>
      <family val="2"/>
    </font>
    <font>
      <sz val="8"/>
      <name val="MS Sans Serif"/>
      <family val="0"/>
    </font>
    <font>
      <vertAlign val="superscript"/>
      <sz val="10"/>
      <color indexed="8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i/>
      <vertAlign val="superscript"/>
      <sz val="10"/>
      <color indexed="8"/>
      <name val="MS Sans Serif"/>
      <family val="2"/>
    </font>
    <font>
      <i/>
      <sz val="10"/>
      <color indexed="8"/>
      <name val="MS Sans Serif"/>
      <family val="2"/>
    </font>
    <font>
      <vertAlign val="superscript"/>
      <sz val="9.95"/>
      <color indexed="8"/>
      <name val="Arial"/>
      <family val="2"/>
    </font>
    <font>
      <i/>
      <sz val="9.95"/>
      <color indexed="8"/>
      <name val="Arial"/>
      <family val="2"/>
    </font>
    <font>
      <i/>
      <vertAlign val="superscript"/>
      <sz val="9.95"/>
      <color indexed="8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vertical="center"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2" fillId="0" borderId="0" xfId="0" applyAlignment="1">
      <alignment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vertical="center"/>
    </xf>
    <xf numFmtId="7" fontId="4" fillId="0" borderId="0" xfId="0" applyFont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3" fontId="2" fillId="0" borderId="0" xfId="0" applyNumberForma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8" fontId="9" fillId="0" borderId="0" xfId="15" applyNumberFormat="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8" fontId="5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</cellXfs>
  <cellStyles count="2">
    <cellStyle name="Normal" xfId="0"/>
    <cellStyle name="LEAName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38">
      <selection activeCell="B53" sqref="B53"/>
    </sheetView>
  </sheetViews>
  <sheetFormatPr defaultColWidth="9.140625" defaultRowHeight="12.75"/>
  <cols>
    <col min="1" max="1" width="43.7109375" style="0" bestFit="1" customWidth="1"/>
    <col min="2" max="2" width="15.8515625" style="7" bestFit="1" customWidth="1"/>
  </cols>
  <sheetData>
    <row r="1" ht="12.75">
      <c r="A1" s="9" t="s">
        <v>48</v>
      </c>
    </row>
    <row r="2" spans="1:2" ht="12.75">
      <c r="A2" s="9" t="s">
        <v>49</v>
      </c>
      <c r="B2" s="11" t="s">
        <v>202</v>
      </c>
    </row>
    <row r="3" spans="1:2" ht="12.75">
      <c r="A3" s="3" t="s">
        <v>0</v>
      </c>
      <c r="B3" s="7">
        <v>161250</v>
      </c>
    </row>
    <row r="4" spans="1:2" ht="12.75">
      <c r="A4" s="3" t="s">
        <v>1</v>
      </c>
      <c r="B4" s="7">
        <v>143399684</v>
      </c>
    </row>
    <row r="5" spans="1:2" ht="12.75">
      <c r="A5" s="3" t="s">
        <v>2</v>
      </c>
      <c r="B5" s="7">
        <v>8094200</v>
      </c>
    </row>
    <row r="6" spans="1:2" ht="12.75">
      <c r="A6" s="3" t="s">
        <v>3</v>
      </c>
      <c r="B6" s="7">
        <v>2897165</v>
      </c>
    </row>
    <row r="7" spans="1:2" ht="12.75">
      <c r="A7" s="3" t="s">
        <v>4</v>
      </c>
      <c r="B7" s="7">
        <v>4935526</v>
      </c>
    </row>
    <row r="8" spans="1:2" ht="12.75">
      <c r="A8" s="3" t="s">
        <v>5</v>
      </c>
      <c r="B8" s="7">
        <v>9092675</v>
      </c>
    </row>
    <row r="9" spans="1:2" ht="12.75">
      <c r="A9" s="3" t="s">
        <v>6</v>
      </c>
      <c r="B9" s="7">
        <v>22317000</v>
      </c>
    </row>
    <row r="10" spans="1:2" ht="12.75">
      <c r="A10" s="16" t="s">
        <v>405</v>
      </c>
      <c r="B10" s="7">
        <v>32894166</v>
      </c>
    </row>
    <row r="11" spans="1:2" ht="12.75">
      <c r="A11" s="3" t="s">
        <v>7</v>
      </c>
      <c r="B11" s="7">
        <v>9418342</v>
      </c>
    </row>
    <row r="12" spans="1:2" ht="12.75">
      <c r="A12" s="3" t="s">
        <v>8</v>
      </c>
      <c r="B12" s="7">
        <v>4142110</v>
      </c>
    </row>
    <row r="13" spans="1:2" ht="12.75">
      <c r="A13" s="3" t="s">
        <v>9</v>
      </c>
      <c r="B13" s="7">
        <v>12745043</v>
      </c>
    </row>
    <row r="14" spans="1:2" ht="12.75">
      <c r="A14" s="3" t="s">
        <v>10</v>
      </c>
      <c r="B14" s="7">
        <v>5923421</v>
      </c>
    </row>
    <row r="15" spans="1:2" ht="12.75">
      <c r="A15" s="3" t="s">
        <v>11</v>
      </c>
      <c r="B15" s="7">
        <v>5574565</v>
      </c>
    </row>
    <row r="16" spans="1:2" ht="12.75">
      <c r="A16" s="3" t="s">
        <v>12</v>
      </c>
      <c r="B16" s="7">
        <v>49189422</v>
      </c>
    </row>
    <row r="17" spans="1:2" ht="12.75">
      <c r="A17" s="3" t="s">
        <v>13</v>
      </c>
      <c r="B17" s="7">
        <v>3197090</v>
      </c>
    </row>
    <row r="18" spans="1:2" ht="12.75">
      <c r="A18" s="3" t="s">
        <v>14</v>
      </c>
      <c r="B18" s="7">
        <v>3996569</v>
      </c>
    </row>
    <row r="19" spans="1:2" ht="12.75">
      <c r="A19" s="3" t="s">
        <v>15</v>
      </c>
      <c r="B19" s="7">
        <v>3954519</v>
      </c>
    </row>
    <row r="20" spans="1:2" ht="12.75">
      <c r="A20" s="3" t="s">
        <v>16</v>
      </c>
      <c r="B20" s="7">
        <v>2950000</v>
      </c>
    </row>
    <row r="21" spans="1:2" ht="12.75">
      <c r="A21" s="3" t="s">
        <v>17</v>
      </c>
      <c r="B21" s="7">
        <v>18030052</v>
      </c>
    </row>
    <row r="22" spans="1:2" ht="12.75">
      <c r="A22" s="3" t="s">
        <v>18</v>
      </c>
      <c r="B22" s="7">
        <v>14922248</v>
      </c>
    </row>
    <row r="23" spans="1:2" ht="12.75">
      <c r="A23" s="3" t="s">
        <v>19</v>
      </c>
      <c r="B23" s="7">
        <v>4268000</v>
      </c>
    </row>
    <row r="24" spans="1:2" ht="12.75">
      <c r="A24" s="3" t="s">
        <v>20</v>
      </c>
      <c r="B24" s="7">
        <v>3891574</v>
      </c>
    </row>
    <row r="25" spans="1:2" ht="12.75">
      <c r="A25" s="3" t="s">
        <v>21</v>
      </c>
      <c r="B25" s="7">
        <v>3862226</v>
      </c>
    </row>
    <row r="26" spans="1:2" ht="12.75">
      <c r="A26" s="3" t="s">
        <v>22</v>
      </c>
      <c r="B26" s="7">
        <v>7350323</v>
      </c>
    </row>
    <row r="27" spans="1:2" ht="12.75">
      <c r="A27" s="3" t="s">
        <v>23</v>
      </c>
      <c r="B27" s="7">
        <v>5705327</v>
      </c>
    </row>
    <row r="28" spans="1:2" ht="12.75">
      <c r="A28" s="3" t="s">
        <v>24</v>
      </c>
      <c r="B28" s="7">
        <v>3393653</v>
      </c>
    </row>
    <row r="29" spans="1:2" ht="12.75">
      <c r="A29" s="3" t="s">
        <v>24</v>
      </c>
      <c r="B29" s="7">
        <v>465842</v>
      </c>
    </row>
    <row r="30" spans="1:2" ht="12.75">
      <c r="A30" s="3" t="s">
        <v>24</v>
      </c>
      <c r="B30" s="7">
        <v>1960851</v>
      </c>
    </row>
    <row r="31" spans="1:2" ht="12.75">
      <c r="A31" s="3" t="s">
        <v>25</v>
      </c>
      <c r="B31" s="7">
        <v>6915191</v>
      </c>
    </row>
    <row r="32" spans="1:2" ht="12.75">
      <c r="A32" s="3" t="s">
        <v>26</v>
      </c>
      <c r="B32" s="7">
        <v>1994600</v>
      </c>
    </row>
    <row r="33" spans="1:2" ht="12.75">
      <c r="A33" s="3" t="s">
        <v>27</v>
      </c>
      <c r="B33" s="7">
        <v>19999997</v>
      </c>
    </row>
    <row r="34" spans="1:2" ht="12.75">
      <c r="A34" s="3" t="s">
        <v>28</v>
      </c>
      <c r="B34" s="7">
        <v>19655000</v>
      </c>
    </row>
    <row r="35" spans="1:2" ht="12.75">
      <c r="A35" s="3" t="s">
        <v>29</v>
      </c>
      <c r="B35" s="7">
        <v>428158</v>
      </c>
    </row>
    <row r="36" spans="1:2" ht="12.75">
      <c r="A36" s="3" t="s">
        <v>30</v>
      </c>
      <c r="B36" s="7">
        <v>102009189</v>
      </c>
    </row>
    <row r="37" spans="1:2" ht="12.75">
      <c r="A37" s="3" t="s">
        <v>31</v>
      </c>
      <c r="B37" s="7">
        <v>80000</v>
      </c>
    </row>
    <row r="38" spans="1:2" ht="12.75">
      <c r="A38" s="3" t="s">
        <v>32</v>
      </c>
      <c r="B38" s="7">
        <v>88155</v>
      </c>
    </row>
    <row r="39" spans="1:2" ht="12.75">
      <c r="A39" s="3" t="s">
        <v>33</v>
      </c>
      <c r="B39" s="7">
        <v>567669</v>
      </c>
    </row>
    <row r="40" spans="1:2" ht="12.75">
      <c r="A40" s="3" t="s">
        <v>34</v>
      </c>
      <c r="B40" s="7">
        <v>499088</v>
      </c>
    </row>
    <row r="41" spans="1:2" ht="12.75">
      <c r="A41" s="3" t="s">
        <v>35</v>
      </c>
      <c r="B41" s="7">
        <v>1315900</v>
      </c>
    </row>
    <row r="42" spans="1:2" ht="12.75">
      <c r="A42" s="3" t="s">
        <v>36</v>
      </c>
      <c r="B42" s="7">
        <v>993300</v>
      </c>
    </row>
    <row r="43" spans="1:2" ht="12.75">
      <c r="A43" s="3" t="s">
        <v>37</v>
      </c>
      <c r="B43" s="7">
        <v>275000</v>
      </c>
    </row>
    <row r="44" spans="1:2" ht="12.75">
      <c r="A44" s="3" t="s">
        <v>38</v>
      </c>
      <c r="B44" s="7">
        <v>239016</v>
      </c>
    </row>
    <row r="45" spans="1:2" ht="12.75">
      <c r="A45" s="3" t="s">
        <v>39</v>
      </c>
      <c r="B45" s="7">
        <v>23077187</v>
      </c>
    </row>
    <row r="46" spans="1:2" ht="12.75">
      <c r="A46" s="3" t="s">
        <v>40</v>
      </c>
      <c r="B46" s="7">
        <v>600000</v>
      </c>
    </row>
    <row r="47" spans="1:2" ht="12.75">
      <c r="A47" s="3" t="s">
        <v>41</v>
      </c>
      <c r="B47" s="7">
        <v>34700</v>
      </c>
    </row>
    <row r="48" spans="1:2" ht="12.75">
      <c r="A48" s="3" t="s">
        <v>42</v>
      </c>
      <c r="B48" s="7">
        <v>16279424</v>
      </c>
    </row>
    <row r="49" spans="1:2" ht="12.75">
      <c r="A49" s="3" t="s">
        <v>43</v>
      </c>
      <c r="B49" s="7">
        <v>13195157</v>
      </c>
    </row>
    <row r="50" spans="1:2" ht="12.75">
      <c r="A50" s="3" t="s">
        <v>44</v>
      </c>
      <c r="B50" s="7">
        <v>13532100</v>
      </c>
    </row>
    <row r="51" spans="1:2" ht="12.75">
      <c r="A51" s="3" t="s">
        <v>45</v>
      </c>
      <c r="B51" s="7">
        <v>570680</v>
      </c>
    </row>
    <row r="52" spans="1:2" ht="12.75">
      <c r="A52" s="3" t="s">
        <v>46</v>
      </c>
      <c r="B52" s="7">
        <v>4000000</v>
      </c>
    </row>
    <row r="53" spans="1:2" ht="12.75">
      <c r="A53" s="27" t="s">
        <v>379</v>
      </c>
      <c r="B53" s="10">
        <f>SUM(B3:B52)</f>
        <v>615082354</v>
      </c>
    </row>
    <row r="55" spans="2:3" ht="12.75">
      <c r="B55" s="8" t="s">
        <v>47</v>
      </c>
      <c r="C55" s="6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7">
      <selection activeCell="E31" sqref="E31"/>
    </sheetView>
  </sheetViews>
  <sheetFormatPr defaultColWidth="9.140625" defaultRowHeight="12.75"/>
  <cols>
    <col min="1" max="1" width="52.57421875" style="0" bestFit="1" customWidth="1"/>
    <col min="2" max="2" width="14.28125" style="0" bestFit="1" customWidth="1"/>
    <col min="3" max="3" width="9.8515625" style="0" bestFit="1" customWidth="1"/>
  </cols>
  <sheetData>
    <row r="1" ht="12.75">
      <c r="A1" s="9" t="s">
        <v>302</v>
      </c>
    </row>
    <row r="2" spans="1:2" ht="12.75">
      <c r="A2" s="9" t="s">
        <v>49</v>
      </c>
      <c r="B2" s="9" t="s">
        <v>202</v>
      </c>
    </row>
    <row r="3" spans="1:2" ht="12.75">
      <c r="A3" t="s">
        <v>298</v>
      </c>
      <c r="B3" s="12">
        <v>1894288684</v>
      </c>
    </row>
    <row r="4" spans="1:2" ht="12.75">
      <c r="A4" t="s">
        <v>303</v>
      </c>
      <c r="B4" s="12">
        <v>178625674</v>
      </c>
    </row>
    <row r="5" spans="1:2" ht="12.75">
      <c r="A5" t="s">
        <v>241</v>
      </c>
      <c r="B5" s="12">
        <v>20694212</v>
      </c>
    </row>
    <row r="6" spans="1:2" ht="12.75">
      <c r="A6" t="s">
        <v>320</v>
      </c>
      <c r="B6" s="12">
        <v>48999996</v>
      </c>
    </row>
    <row r="7" spans="1:2" ht="12.75">
      <c r="A7" t="s">
        <v>319</v>
      </c>
      <c r="B7" s="12">
        <v>29191113</v>
      </c>
    </row>
    <row r="8" spans="1:2" ht="15.75">
      <c r="A8" t="s">
        <v>400</v>
      </c>
      <c r="B8" s="12">
        <v>64573921</v>
      </c>
    </row>
    <row r="9" spans="1:2" ht="12.75">
      <c r="A9" t="s">
        <v>273</v>
      </c>
      <c r="B9" s="12">
        <v>146501650</v>
      </c>
    </row>
    <row r="10" spans="1:2" ht="12.75">
      <c r="A10" t="s">
        <v>310</v>
      </c>
      <c r="B10" s="12">
        <v>110675052</v>
      </c>
    </row>
    <row r="11" spans="1:2" ht="12.75">
      <c r="A11" t="s">
        <v>327</v>
      </c>
      <c r="B11" s="12">
        <v>26279122</v>
      </c>
    </row>
    <row r="12" spans="1:2" ht="12.75">
      <c r="A12" t="s">
        <v>321</v>
      </c>
      <c r="B12" s="12">
        <v>2581000</v>
      </c>
    </row>
    <row r="13" spans="1:2" ht="15.75">
      <c r="A13" t="s">
        <v>356</v>
      </c>
      <c r="B13" s="12">
        <v>13057318</v>
      </c>
    </row>
    <row r="14" spans="1:2" ht="12.75">
      <c r="A14" t="s">
        <v>254</v>
      </c>
      <c r="B14" s="12">
        <v>59563567</v>
      </c>
    </row>
    <row r="15" spans="1:2" ht="12.75">
      <c r="A15" t="s">
        <v>312</v>
      </c>
      <c r="B15" s="12">
        <v>22999158</v>
      </c>
    </row>
    <row r="16" spans="1:2" ht="15.75">
      <c r="A16" t="s">
        <v>355</v>
      </c>
      <c r="B16" s="12">
        <v>11644120</v>
      </c>
    </row>
    <row r="17" spans="1:2" ht="12.75">
      <c r="A17" t="s">
        <v>343</v>
      </c>
      <c r="B17" s="12">
        <v>10819425</v>
      </c>
    </row>
    <row r="18" spans="1:2" ht="12.75">
      <c r="A18" t="s">
        <v>322</v>
      </c>
      <c r="B18" s="12">
        <v>223738</v>
      </c>
    </row>
    <row r="19" spans="1:2" ht="12.75">
      <c r="A19" t="s">
        <v>293</v>
      </c>
      <c r="B19" s="12">
        <v>19479774</v>
      </c>
    </row>
    <row r="20" spans="1:4" ht="12.75">
      <c r="A20" t="s">
        <v>323</v>
      </c>
      <c r="B20" s="12">
        <v>10976202</v>
      </c>
      <c r="D20" t="s">
        <v>47</v>
      </c>
    </row>
    <row r="21" spans="1:2" ht="12.75">
      <c r="A21" t="s">
        <v>314</v>
      </c>
      <c r="B21" s="12">
        <v>9966993</v>
      </c>
    </row>
    <row r="22" spans="1:2" ht="15.75">
      <c r="A22" s="23" t="s">
        <v>354</v>
      </c>
      <c r="B22" s="12">
        <v>5274999</v>
      </c>
    </row>
    <row r="23" spans="1:2" ht="12.75">
      <c r="A23" t="s">
        <v>324</v>
      </c>
      <c r="B23" s="12">
        <v>1756604</v>
      </c>
    </row>
    <row r="24" spans="1:2" ht="15.75">
      <c r="A24" t="s">
        <v>330</v>
      </c>
      <c r="B24" s="12">
        <v>14999600</v>
      </c>
    </row>
    <row r="25" spans="1:2" ht="15.75">
      <c r="A25" t="s">
        <v>331</v>
      </c>
      <c r="B25" s="12">
        <v>29702999</v>
      </c>
    </row>
    <row r="26" spans="1:2" ht="12.75">
      <c r="A26" t="s">
        <v>325</v>
      </c>
      <c r="B26" s="12">
        <v>2583000</v>
      </c>
    </row>
    <row r="27" spans="1:2" ht="15.75">
      <c r="A27" t="s">
        <v>332</v>
      </c>
      <c r="B27" s="12">
        <v>3997449</v>
      </c>
    </row>
    <row r="28" spans="1:2" ht="12.75">
      <c r="A28" t="s">
        <v>353</v>
      </c>
      <c r="B28" s="12">
        <v>3200001</v>
      </c>
    </row>
    <row r="29" spans="1:2" ht="12.75">
      <c r="A29" t="s">
        <v>333</v>
      </c>
      <c r="B29" s="12">
        <v>2428239</v>
      </c>
    </row>
    <row r="30" spans="1:2" ht="12.75">
      <c r="A30" t="s">
        <v>334</v>
      </c>
      <c r="B30" s="12">
        <v>5310875</v>
      </c>
    </row>
    <row r="31" spans="1:2" ht="12.75">
      <c r="A31" s="9" t="s">
        <v>379</v>
      </c>
      <c r="B31" s="14">
        <f>SUM(B3:B30)</f>
        <v>2750394485</v>
      </c>
    </row>
    <row r="33" ht="15.75">
      <c r="A33" s="24" t="s">
        <v>377</v>
      </c>
    </row>
    <row r="34" ht="38.25">
      <c r="A34" s="29" t="s">
        <v>421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0" sqref="A30"/>
    </sheetView>
  </sheetViews>
  <sheetFormatPr defaultColWidth="9.140625" defaultRowHeight="12.75"/>
  <cols>
    <col min="1" max="1" width="68.28125" style="0" bestFit="1" customWidth="1"/>
    <col min="2" max="2" width="16.00390625" style="0" customWidth="1"/>
    <col min="3" max="3" width="9.8515625" style="0" bestFit="1" customWidth="1"/>
  </cols>
  <sheetData>
    <row r="1" ht="12.75">
      <c r="A1" s="9" t="s">
        <v>344</v>
      </c>
    </row>
    <row r="2" spans="1:2" ht="12.75">
      <c r="A2" s="9" t="s">
        <v>49</v>
      </c>
      <c r="B2" s="9" t="s">
        <v>202</v>
      </c>
    </row>
    <row r="3" spans="1:2" ht="12.75">
      <c r="A3" t="s">
        <v>308</v>
      </c>
      <c r="B3" s="19">
        <v>1913477488.8032682</v>
      </c>
    </row>
    <row r="4" spans="1:2" ht="12.75">
      <c r="A4" t="s">
        <v>337</v>
      </c>
      <c r="B4" s="20">
        <v>78799998</v>
      </c>
    </row>
    <row r="5" spans="1:2" ht="12.75">
      <c r="A5" t="s">
        <v>271</v>
      </c>
      <c r="B5" s="20">
        <v>184859259</v>
      </c>
    </row>
    <row r="6" spans="1:2" ht="12.75">
      <c r="A6" t="s">
        <v>241</v>
      </c>
      <c r="B6" s="20">
        <v>8343011</v>
      </c>
    </row>
    <row r="7" spans="1:2" ht="12.75">
      <c r="A7" t="s">
        <v>338</v>
      </c>
      <c r="B7" s="20">
        <v>7709131</v>
      </c>
    </row>
    <row r="8" spans="1:2" ht="12.75">
      <c r="A8" t="s">
        <v>339</v>
      </c>
      <c r="B8" s="20">
        <v>73499998</v>
      </c>
    </row>
    <row r="9" spans="1:2" ht="12.75">
      <c r="A9" t="s">
        <v>335</v>
      </c>
      <c r="B9" s="20">
        <v>7060061</v>
      </c>
    </row>
    <row r="10" spans="1:2" ht="12.75">
      <c r="A10" t="s">
        <v>336</v>
      </c>
      <c r="B10" s="20">
        <v>196592129.084489</v>
      </c>
    </row>
    <row r="11" spans="1:2" ht="12.75">
      <c r="A11" t="s">
        <v>310</v>
      </c>
      <c r="B11" s="20">
        <v>109522622</v>
      </c>
    </row>
    <row r="12" spans="1:2" ht="12.75">
      <c r="A12" t="s">
        <v>340</v>
      </c>
      <c r="B12" s="20">
        <v>19707596</v>
      </c>
    </row>
    <row r="13" spans="1:2" ht="12.75">
      <c r="A13" t="s">
        <v>341</v>
      </c>
      <c r="B13" s="20">
        <v>79999999</v>
      </c>
    </row>
    <row r="14" spans="1:2" ht="12.75">
      <c r="A14" t="s">
        <v>380</v>
      </c>
      <c r="B14" s="12">
        <f>SUM(B14:B14)</f>
        <v>82564067</v>
      </c>
    </row>
    <row r="15" spans="1:2" ht="12.75">
      <c r="A15" t="s">
        <v>343</v>
      </c>
      <c r="B15" s="20">
        <v>12768750</v>
      </c>
    </row>
    <row r="16" spans="1:2" ht="12.75">
      <c r="A16" t="s">
        <v>342</v>
      </c>
      <c r="B16" s="20">
        <v>17000131</v>
      </c>
    </row>
    <row r="17" spans="1:2" ht="12.75">
      <c r="A17" t="s">
        <v>345</v>
      </c>
      <c r="B17" s="20">
        <v>50293873</v>
      </c>
    </row>
    <row r="18" spans="1:2" ht="15.75">
      <c r="A18" t="s">
        <v>399</v>
      </c>
      <c r="B18" s="20">
        <v>24955143</v>
      </c>
    </row>
    <row r="19" spans="1:2" ht="12.75">
      <c r="A19" s="9" t="s">
        <v>379</v>
      </c>
      <c r="B19" s="21">
        <f>SUM(B3:B18)</f>
        <v>2949717323.8877573</v>
      </c>
    </row>
    <row r="21" ht="28.5">
      <c r="A21" s="22" t="s">
        <v>409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23" sqref="A23"/>
    </sheetView>
  </sheetViews>
  <sheetFormatPr defaultColWidth="9.140625" defaultRowHeight="12.75"/>
  <cols>
    <col min="1" max="1" width="86.140625" style="0" bestFit="1" customWidth="1"/>
    <col min="2" max="2" width="14.28125" style="0" bestFit="1" customWidth="1"/>
  </cols>
  <sheetData>
    <row r="1" ht="12.75">
      <c r="A1" s="9" t="s">
        <v>394</v>
      </c>
    </row>
    <row r="2" spans="1:2" ht="12.75">
      <c r="A2" s="9" t="s">
        <v>49</v>
      </c>
      <c r="B2" s="9" t="s">
        <v>202</v>
      </c>
    </row>
    <row r="3" spans="1:2" ht="15.75">
      <c r="A3" t="s">
        <v>386</v>
      </c>
      <c r="B3" s="19">
        <v>1913477488.8032682</v>
      </c>
    </row>
    <row r="4" spans="1:2" ht="12.75">
      <c r="A4" t="s">
        <v>337</v>
      </c>
      <c r="B4" s="12">
        <v>78800000</v>
      </c>
    </row>
    <row r="5" spans="1:2" ht="12.75">
      <c r="A5" t="s">
        <v>271</v>
      </c>
      <c r="B5" s="12">
        <v>194854461.85895073</v>
      </c>
    </row>
    <row r="6" spans="1:2" ht="12.75">
      <c r="A6" t="s">
        <v>381</v>
      </c>
      <c r="B6" s="12">
        <v>123253567</v>
      </c>
    </row>
    <row r="7" spans="1:2" ht="12.75">
      <c r="A7" t="s">
        <v>387</v>
      </c>
      <c r="B7" s="12">
        <v>134500003</v>
      </c>
    </row>
    <row r="8" spans="1:2" ht="12.75">
      <c r="A8" t="s">
        <v>335</v>
      </c>
      <c r="B8" s="12">
        <v>37833739</v>
      </c>
    </row>
    <row r="9" spans="1:2" ht="12.75">
      <c r="A9" t="s">
        <v>336</v>
      </c>
      <c r="B9" s="12">
        <v>184240565.52224854</v>
      </c>
    </row>
    <row r="10" spans="1:2" ht="12.75">
      <c r="A10" t="s">
        <v>310</v>
      </c>
      <c r="B10" s="12">
        <v>106339485.6422687</v>
      </c>
    </row>
    <row r="11" spans="1:2" ht="12.75">
      <c r="A11" t="s">
        <v>382</v>
      </c>
      <c r="B11" s="12">
        <v>169989770.03965044</v>
      </c>
    </row>
    <row r="12" spans="1:2" ht="12.75">
      <c r="A12" t="s">
        <v>380</v>
      </c>
      <c r="B12" s="12">
        <v>82562467</v>
      </c>
    </row>
    <row r="13" spans="1:2" ht="12.75">
      <c r="A13" t="s">
        <v>343</v>
      </c>
      <c r="B13" s="12">
        <v>12919853</v>
      </c>
    </row>
    <row r="14" spans="1:2" ht="12.75">
      <c r="A14" s="9" t="s">
        <v>379</v>
      </c>
      <c r="B14" s="14">
        <f>SUM(B3:B13)</f>
        <v>3038771400.866387</v>
      </c>
    </row>
    <row r="15" ht="28.5">
      <c r="A15" s="22" t="s">
        <v>391</v>
      </c>
    </row>
    <row r="16" ht="12.75">
      <c r="A16" s="30" t="s">
        <v>388</v>
      </c>
    </row>
    <row r="17" ht="25.5">
      <c r="A17" s="29" t="s">
        <v>398</v>
      </c>
    </row>
    <row r="28" ht="12.75">
      <c r="A28" t="s">
        <v>47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26" sqref="A26"/>
    </sheetView>
  </sheetViews>
  <sheetFormatPr defaultColWidth="9.140625" defaultRowHeight="12.75"/>
  <cols>
    <col min="1" max="1" width="91.28125" style="0" bestFit="1" customWidth="1"/>
    <col min="2" max="2" width="14.57421875" style="0" bestFit="1" customWidth="1"/>
  </cols>
  <sheetData>
    <row r="1" ht="12.75">
      <c r="A1" s="9" t="s">
        <v>395</v>
      </c>
    </row>
    <row r="2" spans="1:2" ht="12.75">
      <c r="A2" s="9" t="s">
        <v>49</v>
      </c>
      <c r="B2" s="9" t="s">
        <v>202</v>
      </c>
    </row>
    <row r="3" spans="1:2" ht="15.75">
      <c r="A3" t="s">
        <v>392</v>
      </c>
      <c r="B3" s="19">
        <v>1913477488.8032682</v>
      </c>
    </row>
    <row r="4" spans="1:2" ht="12.75">
      <c r="A4" t="s">
        <v>383</v>
      </c>
      <c r="B4" s="12">
        <v>78800000</v>
      </c>
    </row>
    <row r="5" spans="1:2" ht="12.75">
      <c r="A5" t="s">
        <v>384</v>
      </c>
      <c r="B5" s="12">
        <v>203854462.41772613</v>
      </c>
    </row>
    <row r="6" spans="1:2" ht="12.75">
      <c r="A6" t="s">
        <v>385</v>
      </c>
      <c r="B6" s="12">
        <v>189500002</v>
      </c>
    </row>
    <row r="7" spans="1:2" ht="12.75">
      <c r="A7" t="s">
        <v>382</v>
      </c>
      <c r="B7" s="12">
        <v>339970906.1181888</v>
      </c>
    </row>
    <row r="8" spans="1:2" ht="12.75">
      <c r="A8" t="s">
        <v>389</v>
      </c>
      <c r="B8" s="12">
        <v>82562467</v>
      </c>
    </row>
    <row r="9" spans="1:2" ht="12.75">
      <c r="A9" t="s">
        <v>390</v>
      </c>
      <c r="B9" s="12">
        <v>12960000</v>
      </c>
    </row>
    <row r="10" spans="1:2" ht="12.75">
      <c r="A10" s="9" t="s">
        <v>379</v>
      </c>
      <c r="B10" s="14">
        <f>SUM(B3:B9)</f>
        <v>2821125326.3391833</v>
      </c>
    </row>
    <row r="11" ht="28.5">
      <c r="A11" s="22" t="s">
        <v>393</v>
      </c>
    </row>
    <row r="12" ht="12.75">
      <c r="A12" s="30" t="s">
        <v>388</v>
      </c>
    </row>
    <row r="13" ht="25.5">
      <c r="A13" s="29" t="s">
        <v>396</v>
      </c>
    </row>
    <row r="14" ht="25.5">
      <c r="A14" s="29" t="s">
        <v>397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38">
      <selection activeCell="B61" sqref="B61"/>
    </sheetView>
  </sheetViews>
  <sheetFormatPr defaultColWidth="9.140625" defaultRowHeight="12.75"/>
  <cols>
    <col min="1" max="1" width="55.00390625" style="0" bestFit="1" customWidth="1"/>
    <col min="2" max="2" width="14.57421875" style="12" bestFit="1" customWidth="1"/>
    <col min="3" max="3" width="9.8515625" style="0" bestFit="1" customWidth="1"/>
  </cols>
  <sheetData>
    <row r="1" ht="12.75">
      <c r="A1" s="9" t="s">
        <v>87</v>
      </c>
    </row>
    <row r="2" spans="1:2" ht="12.75">
      <c r="A2" s="9" t="s">
        <v>49</v>
      </c>
      <c r="B2" s="15" t="s">
        <v>202</v>
      </c>
    </row>
    <row r="3" spans="1:2" ht="12.75">
      <c r="A3" s="3" t="s">
        <v>50</v>
      </c>
      <c r="B3" s="13">
        <v>126197572</v>
      </c>
    </row>
    <row r="4" spans="1:2" ht="12.75">
      <c r="A4" s="3" t="s">
        <v>2</v>
      </c>
      <c r="B4" s="13">
        <v>16773696</v>
      </c>
    </row>
    <row r="5" spans="1:2" ht="12.75">
      <c r="A5" s="3" t="s">
        <v>3</v>
      </c>
      <c r="B5" s="13">
        <v>3771323</v>
      </c>
    </row>
    <row r="6" spans="1:2" ht="12.75">
      <c r="A6" s="3" t="s">
        <v>51</v>
      </c>
      <c r="B6" s="13">
        <v>1886996</v>
      </c>
    </row>
    <row r="7" spans="1:2" ht="12.75">
      <c r="A7" s="3" t="s">
        <v>52</v>
      </c>
      <c r="B7" s="13">
        <v>4667910</v>
      </c>
    </row>
    <row r="8" spans="1:2" ht="12.75">
      <c r="A8" s="3" t="s">
        <v>53</v>
      </c>
      <c r="B8" s="13">
        <v>2959227</v>
      </c>
    </row>
    <row r="9" spans="1:2" ht="12.75">
      <c r="A9" s="16" t="s">
        <v>412</v>
      </c>
      <c r="B9" s="13">
        <v>4484869</v>
      </c>
    </row>
    <row r="10" spans="1:2" ht="12.75">
      <c r="A10" s="16" t="s">
        <v>413</v>
      </c>
      <c r="B10" s="13">
        <v>1561387</v>
      </c>
    </row>
    <row r="11" spans="1:2" ht="12.75">
      <c r="A11" s="3" t="s">
        <v>33</v>
      </c>
      <c r="B11" s="13">
        <v>1612689</v>
      </c>
    </row>
    <row r="12" spans="1:2" ht="12.75">
      <c r="A12" s="3" t="s">
        <v>12</v>
      </c>
      <c r="B12" s="13">
        <v>24374562</v>
      </c>
    </row>
    <row r="13" spans="1:2" ht="12.75">
      <c r="A13" s="3" t="s">
        <v>54</v>
      </c>
      <c r="B13" s="13">
        <v>4900500</v>
      </c>
    </row>
    <row r="14" spans="1:2" ht="12.75">
      <c r="A14" s="3" t="s">
        <v>55</v>
      </c>
      <c r="B14" s="13">
        <v>1195750</v>
      </c>
    </row>
    <row r="15" spans="1:2" ht="12.75">
      <c r="A15" s="3" t="s">
        <v>56</v>
      </c>
      <c r="B15" s="13">
        <v>498986</v>
      </c>
    </row>
    <row r="16" spans="1:2" ht="12.75">
      <c r="A16" s="3" t="s">
        <v>57</v>
      </c>
      <c r="B16" s="13">
        <v>24852651</v>
      </c>
    </row>
    <row r="17" spans="1:2" ht="12.75">
      <c r="A17" s="3" t="s">
        <v>58</v>
      </c>
      <c r="B17" s="13">
        <v>503208</v>
      </c>
    </row>
    <row r="18" spans="1:2" ht="12.75">
      <c r="A18" s="3" t="s">
        <v>34</v>
      </c>
      <c r="B18" s="13">
        <v>1469149</v>
      </c>
    </row>
    <row r="19" spans="1:2" ht="12.75">
      <c r="A19" s="3" t="s">
        <v>59</v>
      </c>
      <c r="B19" s="13">
        <v>1426096</v>
      </c>
    </row>
    <row r="20" spans="1:2" ht="12.75">
      <c r="A20" s="3" t="s">
        <v>15</v>
      </c>
      <c r="B20" s="13">
        <v>2436000</v>
      </c>
    </row>
    <row r="21" spans="1:2" ht="12.75">
      <c r="A21" s="3" t="s">
        <v>60</v>
      </c>
      <c r="B21" s="13">
        <v>490165</v>
      </c>
    </row>
    <row r="22" spans="1:2" ht="12.75">
      <c r="A22" s="3" t="s">
        <v>61</v>
      </c>
      <c r="B22" s="13">
        <v>4492338</v>
      </c>
    </row>
    <row r="23" spans="1:2" ht="12.75">
      <c r="A23" s="3" t="s">
        <v>62</v>
      </c>
      <c r="B23" s="13">
        <v>9244124</v>
      </c>
    </row>
    <row r="24" spans="1:2" ht="12.75">
      <c r="A24" s="3" t="s">
        <v>20</v>
      </c>
      <c r="B24" s="13">
        <v>1961647</v>
      </c>
    </row>
    <row r="25" spans="1:2" ht="12.75">
      <c r="A25" s="3" t="s">
        <v>63</v>
      </c>
      <c r="B25" s="13">
        <v>13346548</v>
      </c>
    </row>
    <row r="26" spans="1:2" ht="12.75">
      <c r="A26" s="3" t="s">
        <v>64</v>
      </c>
      <c r="B26" s="13">
        <v>3964050</v>
      </c>
    </row>
    <row r="27" spans="1:2" ht="12.75">
      <c r="A27" s="3" t="s">
        <v>65</v>
      </c>
      <c r="B27" s="13">
        <v>17573147</v>
      </c>
    </row>
    <row r="28" spans="1:2" ht="12.75">
      <c r="A28" s="3" t="s">
        <v>66</v>
      </c>
      <c r="B28" s="13">
        <v>10905459</v>
      </c>
    </row>
    <row r="29" spans="1:2" ht="12.75">
      <c r="A29" s="3" t="s">
        <v>25</v>
      </c>
      <c r="B29" s="13">
        <v>3700547</v>
      </c>
    </row>
    <row r="30" spans="1:2" ht="12.75">
      <c r="A30" s="3" t="s">
        <v>26</v>
      </c>
      <c r="B30" s="13">
        <v>994934</v>
      </c>
    </row>
    <row r="31" spans="1:2" ht="12.75">
      <c r="A31" s="3" t="s">
        <v>30</v>
      </c>
      <c r="B31" s="13">
        <v>52271473</v>
      </c>
    </row>
    <row r="32" spans="1:2" ht="12.75">
      <c r="A32" s="3" t="s">
        <v>27</v>
      </c>
      <c r="B32" s="13">
        <v>16486850</v>
      </c>
    </row>
    <row r="33" spans="1:2" ht="12.75">
      <c r="A33" s="3" t="s">
        <v>35</v>
      </c>
      <c r="B33" s="13">
        <v>5463100</v>
      </c>
    </row>
    <row r="34" spans="1:2" ht="12.75">
      <c r="A34" s="3" t="s">
        <v>28</v>
      </c>
      <c r="B34" s="13">
        <v>44852339</v>
      </c>
    </row>
    <row r="35" spans="1:2" ht="12.75">
      <c r="A35" s="3" t="s">
        <v>67</v>
      </c>
      <c r="B35" s="13">
        <v>7849972</v>
      </c>
    </row>
    <row r="36" spans="1:2" ht="12.75">
      <c r="A36" s="3" t="s">
        <v>68</v>
      </c>
      <c r="B36" s="13">
        <v>1020514</v>
      </c>
    </row>
    <row r="37" spans="1:2" ht="12.75">
      <c r="A37" s="3" t="s">
        <v>69</v>
      </c>
      <c r="B37" s="13">
        <v>28995512</v>
      </c>
    </row>
    <row r="38" spans="1:2" ht="12.75">
      <c r="A38" s="3" t="s">
        <v>70</v>
      </c>
      <c r="B38" s="13">
        <v>6203510</v>
      </c>
    </row>
    <row r="39" spans="1:2" ht="12.75">
      <c r="A39" s="16" t="s">
        <v>402</v>
      </c>
      <c r="B39" s="13">
        <v>81677762</v>
      </c>
    </row>
    <row r="40" spans="1:2" ht="12.75">
      <c r="A40" s="3" t="s">
        <v>71</v>
      </c>
      <c r="B40" s="13">
        <v>5930599</v>
      </c>
    </row>
    <row r="41" spans="1:2" ht="12.75">
      <c r="A41" s="3" t="s">
        <v>44</v>
      </c>
      <c r="B41" s="13">
        <v>36000007</v>
      </c>
    </row>
    <row r="42" spans="1:2" ht="12.75">
      <c r="A42" s="3" t="s">
        <v>72</v>
      </c>
      <c r="B42" s="13">
        <v>12226008</v>
      </c>
    </row>
    <row r="43" spans="1:2" ht="12.75">
      <c r="A43" s="3" t="s">
        <v>73</v>
      </c>
      <c r="B43" s="13">
        <v>6980150</v>
      </c>
    </row>
    <row r="44" spans="1:2" ht="12.75">
      <c r="A44" s="3" t="s">
        <v>74</v>
      </c>
      <c r="B44" s="13">
        <v>300000</v>
      </c>
    </row>
    <row r="45" spans="1:2" ht="12.75">
      <c r="A45" s="3" t="s">
        <v>75</v>
      </c>
      <c r="B45" s="13">
        <v>1043610</v>
      </c>
    </row>
    <row r="46" spans="1:2" ht="12.75">
      <c r="A46" s="3" t="s">
        <v>39</v>
      </c>
      <c r="B46" s="13">
        <v>704569</v>
      </c>
    </row>
    <row r="47" spans="1:2" ht="12.75">
      <c r="A47" s="3" t="s">
        <v>76</v>
      </c>
      <c r="B47" s="13">
        <v>13246073</v>
      </c>
    </row>
    <row r="48" spans="1:2" ht="12.75">
      <c r="A48" s="3" t="s">
        <v>77</v>
      </c>
      <c r="B48" s="13">
        <v>749995</v>
      </c>
    </row>
    <row r="49" spans="1:2" ht="12.75">
      <c r="A49" s="16" t="s">
        <v>406</v>
      </c>
      <c r="B49" s="13">
        <v>17095753</v>
      </c>
    </row>
    <row r="50" spans="1:2" ht="12.75">
      <c r="A50" s="3" t="s">
        <v>78</v>
      </c>
      <c r="B50" s="13">
        <v>6071699</v>
      </c>
    </row>
    <row r="51" spans="1:2" ht="12.75">
      <c r="A51" s="3" t="s">
        <v>79</v>
      </c>
      <c r="B51" s="13">
        <v>2850000</v>
      </c>
    </row>
    <row r="52" spans="1:2" ht="12.75">
      <c r="A52" s="3" t="s">
        <v>80</v>
      </c>
      <c r="B52" s="13">
        <v>402070</v>
      </c>
    </row>
    <row r="53" spans="1:2" ht="12.75">
      <c r="A53" s="3" t="s">
        <v>81</v>
      </c>
      <c r="B53" s="13">
        <v>149000</v>
      </c>
    </row>
    <row r="54" spans="1:2" ht="12.75">
      <c r="A54" s="3" t="s">
        <v>82</v>
      </c>
      <c r="B54" s="13">
        <v>20000003</v>
      </c>
    </row>
    <row r="55" spans="1:2" ht="12.75">
      <c r="A55" s="3" t="s">
        <v>83</v>
      </c>
      <c r="B55" s="13">
        <v>19999999</v>
      </c>
    </row>
    <row r="56" spans="1:2" ht="12.75">
      <c r="A56" s="3" t="s">
        <v>84</v>
      </c>
      <c r="B56" s="13">
        <v>1868346</v>
      </c>
    </row>
    <row r="57" spans="1:2" ht="12.75">
      <c r="A57" s="16" t="s">
        <v>404</v>
      </c>
      <c r="B57" s="13">
        <v>200000</v>
      </c>
    </row>
    <row r="58" spans="1:2" ht="12.75">
      <c r="A58" s="3" t="s">
        <v>85</v>
      </c>
      <c r="B58" s="13">
        <v>171771</v>
      </c>
    </row>
    <row r="59" spans="1:2" ht="12.75">
      <c r="A59" s="3" t="s">
        <v>86</v>
      </c>
      <c r="B59" s="13">
        <v>110000</v>
      </c>
    </row>
    <row r="60" spans="1:2" ht="12.75">
      <c r="A60" s="16" t="s">
        <v>403</v>
      </c>
      <c r="B60" s="13">
        <v>3000621</v>
      </c>
    </row>
    <row r="61" spans="1:2" ht="12.75">
      <c r="A61" s="27" t="s">
        <v>379</v>
      </c>
      <c r="B61" s="14">
        <f>SUM(B3:B60)</f>
        <v>686166835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46">
      <selection activeCell="B75" sqref="B75"/>
    </sheetView>
  </sheetViews>
  <sheetFormatPr defaultColWidth="9.140625" defaultRowHeight="12.75"/>
  <cols>
    <col min="1" max="1" width="54.57421875" style="0" bestFit="1" customWidth="1"/>
    <col min="2" max="2" width="16.421875" style="0" bestFit="1" customWidth="1"/>
    <col min="3" max="3" width="9.8515625" style="0" bestFit="1" customWidth="1"/>
  </cols>
  <sheetData>
    <row r="1" spans="1:2" ht="12.75">
      <c r="A1" s="9" t="s">
        <v>88</v>
      </c>
      <c r="B1" s="12"/>
    </row>
    <row r="2" spans="1:2" ht="12.75">
      <c r="A2" s="9" t="s">
        <v>49</v>
      </c>
      <c r="B2" s="15" t="s">
        <v>202</v>
      </c>
    </row>
    <row r="3" spans="1:2" ht="12.75">
      <c r="A3" s="7" t="s">
        <v>89</v>
      </c>
      <c r="B3" s="7">
        <v>142244410</v>
      </c>
    </row>
    <row r="4" spans="1:2" ht="12.75">
      <c r="A4" s="7" t="s">
        <v>50</v>
      </c>
      <c r="B4" s="7">
        <v>144308206</v>
      </c>
    </row>
    <row r="5" spans="1:2" ht="12.75">
      <c r="A5" s="7" t="s">
        <v>2</v>
      </c>
      <c r="B5" s="7">
        <v>17905129</v>
      </c>
    </row>
    <row r="6" spans="1:2" ht="12.75">
      <c r="A6" s="7" t="s">
        <v>90</v>
      </c>
      <c r="B6" s="7">
        <v>4092154</v>
      </c>
    </row>
    <row r="7" spans="1:2" ht="12.75">
      <c r="A7" s="7" t="s">
        <v>62</v>
      </c>
      <c r="B7" s="7">
        <v>8977672</v>
      </c>
    </row>
    <row r="8" spans="1:2" ht="12.75">
      <c r="A8" s="7" t="s">
        <v>91</v>
      </c>
      <c r="B8" s="7">
        <v>8543963</v>
      </c>
    </row>
    <row r="9" spans="1:2" ht="12.75">
      <c r="A9" s="7" t="s">
        <v>92</v>
      </c>
      <c r="B9" s="7">
        <v>2459918</v>
      </c>
    </row>
    <row r="10" spans="1:2" ht="12.75">
      <c r="A10" s="7" t="s">
        <v>93</v>
      </c>
      <c r="B10" s="7">
        <v>1722000</v>
      </c>
    </row>
    <row r="11" spans="1:2" ht="12.75">
      <c r="A11" s="7" t="s">
        <v>94</v>
      </c>
      <c r="B11" s="7">
        <v>8007750</v>
      </c>
    </row>
    <row r="12" spans="1:2" ht="12.75">
      <c r="A12" s="7" t="s">
        <v>35</v>
      </c>
      <c r="B12" s="7">
        <v>15873066</v>
      </c>
    </row>
    <row r="13" spans="1:2" ht="12.75">
      <c r="A13" s="7" t="s">
        <v>28</v>
      </c>
      <c r="B13" s="7">
        <v>59347274</v>
      </c>
    </row>
    <row r="14" spans="1:2" ht="12.75">
      <c r="A14" s="7" t="s">
        <v>95</v>
      </c>
      <c r="B14" s="7">
        <v>4473689</v>
      </c>
    </row>
    <row r="15" spans="1:2" ht="12.75">
      <c r="A15" s="8" t="s">
        <v>407</v>
      </c>
      <c r="B15" s="7">
        <v>2153462</v>
      </c>
    </row>
    <row r="16" spans="1:2" ht="12.75">
      <c r="A16" s="7" t="s">
        <v>96</v>
      </c>
      <c r="B16" s="7">
        <v>2560974</v>
      </c>
    </row>
    <row r="17" spans="1:2" ht="12.75">
      <c r="A17" s="7" t="s">
        <v>12</v>
      </c>
      <c r="B17" s="7">
        <v>24141041</v>
      </c>
    </row>
    <row r="18" spans="1:2" ht="12.75">
      <c r="A18" s="7" t="s">
        <v>57</v>
      </c>
      <c r="B18" s="7">
        <v>24882720</v>
      </c>
    </row>
    <row r="19" spans="1:2" ht="12.75">
      <c r="A19" s="7" t="s">
        <v>97</v>
      </c>
      <c r="B19" s="7">
        <v>8999760</v>
      </c>
    </row>
    <row r="20" spans="1:2" ht="12.75">
      <c r="A20" s="7" t="s">
        <v>98</v>
      </c>
      <c r="B20" s="7">
        <v>9471613</v>
      </c>
    </row>
    <row r="21" spans="1:2" ht="12.75">
      <c r="A21" s="7" t="s">
        <v>99</v>
      </c>
      <c r="B21" s="7">
        <v>1400516</v>
      </c>
    </row>
    <row r="22" spans="1:2" ht="12.75">
      <c r="A22" s="8" t="s">
        <v>408</v>
      </c>
      <c r="B22" s="7">
        <v>42000163</v>
      </c>
    </row>
    <row r="23" spans="1:2" ht="12.75">
      <c r="A23" s="7" t="s">
        <v>100</v>
      </c>
      <c r="B23" s="7">
        <v>3388972</v>
      </c>
    </row>
    <row r="24" spans="1:2" ht="12.75">
      <c r="A24" s="7" t="s">
        <v>59</v>
      </c>
      <c r="B24" s="7">
        <v>1689824</v>
      </c>
    </row>
    <row r="25" spans="1:2" ht="12.75">
      <c r="A25" s="7" t="s">
        <v>101</v>
      </c>
      <c r="B25" s="7">
        <v>8822536</v>
      </c>
    </row>
    <row r="26" spans="1:2" ht="12.75">
      <c r="A26" s="7" t="s">
        <v>102</v>
      </c>
      <c r="B26" s="7">
        <v>94506252</v>
      </c>
    </row>
    <row r="27" spans="1:2" ht="12.75">
      <c r="A27" s="7" t="s">
        <v>103</v>
      </c>
      <c r="B27" s="7">
        <v>18491982</v>
      </c>
    </row>
    <row r="28" spans="1:2" ht="12.75">
      <c r="A28" s="7" t="s">
        <v>104</v>
      </c>
      <c r="B28" s="7">
        <v>7895350</v>
      </c>
    </row>
    <row r="29" spans="1:2" ht="12.75">
      <c r="A29" s="8" t="s">
        <v>142</v>
      </c>
      <c r="B29" s="7">
        <v>1089944</v>
      </c>
    </row>
    <row r="30" spans="1:2" ht="12.75">
      <c r="A30" s="7" t="s">
        <v>105</v>
      </c>
      <c r="B30" s="7">
        <v>69074937</v>
      </c>
    </row>
    <row r="31" spans="1:2" ht="12.75">
      <c r="A31" s="7" t="s">
        <v>106</v>
      </c>
      <c r="B31" s="7">
        <v>4966282</v>
      </c>
    </row>
    <row r="32" spans="1:2" ht="12.75">
      <c r="A32" s="7" t="s">
        <v>71</v>
      </c>
      <c r="B32" s="7">
        <v>8999999</v>
      </c>
    </row>
    <row r="33" spans="1:2" ht="12.75">
      <c r="A33" s="7" t="s">
        <v>107</v>
      </c>
      <c r="B33" s="7">
        <v>78194271</v>
      </c>
    </row>
    <row r="34" spans="1:2" ht="12.75">
      <c r="A34" s="7" t="s">
        <v>108</v>
      </c>
      <c r="B34" s="7">
        <v>550000</v>
      </c>
    </row>
    <row r="35" spans="1:2" ht="12.75">
      <c r="A35" s="7" t="s">
        <v>109</v>
      </c>
      <c r="B35" s="7">
        <v>2460685</v>
      </c>
    </row>
    <row r="36" spans="1:2" ht="12.75">
      <c r="A36" s="7" t="s">
        <v>110</v>
      </c>
      <c r="B36" s="7">
        <v>24888028</v>
      </c>
    </row>
    <row r="37" spans="1:2" ht="12.75">
      <c r="A37" s="7" t="s">
        <v>111</v>
      </c>
      <c r="B37" s="7">
        <v>2701500</v>
      </c>
    </row>
    <row r="38" spans="1:2" ht="12.75">
      <c r="A38" s="7" t="s">
        <v>112</v>
      </c>
      <c r="B38" s="7">
        <v>47850340</v>
      </c>
    </row>
    <row r="39" spans="1:2" ht="12.75">
      <c r="A39" s="7" t="s">
        <v>113</v>
      </c>
      <c r="B39" s="7">
        <v>19836000</v>
      </c>
    </row>
    <row r="40" spans="1:2" ht="12.75">
      <c r="A40" s="8" t="s">
        <v>414</v>
      </c>
      <c r="B40" s="7">
        <v>3015904</v>
      </c>
    </row>
    <row r="41" spans="1:2" ht="12.75">
      <c r="A41" s="7" t="s">
        <v>114</v>
      </c>
      <c r="B41" s="7">
        <v>30919271</v>
      </c>
    </row>
    <row r="42" spans="1:2" ht="12.75">
      <c r="A42" s="7" t="s">
        <v>115</v>
      </c>
      <c r="B42" s="7">
        <v>9381248</v>
      </c>
    </row>
    <row r="43" spans="1:2" ht="12.75">
      <c r="A43" s="7" t="s">
        <v>61</v>
      </c>
      <c r="B43" s="7">
        <v>8883775</v>
      </c>
    </row>
    <row r="44" spans="1:2" ht="12.75">
      <c r="A44" s="7" t="s">
        <v>79</v>
      </c>
      <c r="B44" s="7">
        <v>6597009</v>
      </c>
    </row>
    <row r="45" spans="1:2" ht="12.75">
      <c r="A45" s="7" t="s">
        <v>116</v>
      </c>
      <c r="B45" s="7">
        <v>2747189</v>
      </c>
    </row>
    <row r="46" spans="1:2" ht="12.75">
      <c r="A46" s="7" t="s">
        <v>81</v>
      </c>
      <c r="B46" s="7">
        <v>180000</v>
      </c>
    </row>
    <row r="47" spans="1:2" ht="12.75">
      <c r="A47" s="7" t="s">
        <v>117</v>
      </c>
      <c r="B47" s="7">
        <v>116615502</v>
      </c>
    </row>
    <row r="48" spans="1:2" ht="12.75">
      <c r="A48" s="7" t="s">
        <v>118</v>
      </c>
      <c r="B48" s="7">
        <v>8389781</v>
      </c>
    </row>
    <row r="49" spans="1:2" ht="12.75">
      <c r="A49" s="7" t="s">
        <v>82</v>
      </c>
      <c r="B49" s="7">
        <v>23997571</v>
      </c>
    </row>
    <row r="50" spans="1:2" ht="12.75">
      <c r="A50" s="7" t="s">
        <v>119</v>
      </c>
      <c r="B50" s="7">
        <v>11937565</v>
      </c>
    </row>
    <row r="51" spans="1:2" ht="12.75">
      <c r="A51" s="7" t="s">
        <v>120</v>
      </c>
      <c r="B51" s="7">
        <v>19999999</v>
      </c>
    </row>
    <row r="52" spans="1:2" ht="12.75">
      <c r="A52" s="7" t="s">
        <v>121</v>
      </c>
      <c r="B52" s="7">
        <v>31580256</v>
      </c>
    </row>
    <row r="53" spans="1:2" ht="12.75">
      <c r="A53" s="7" t="s">
        <v>122</v>
      </c>
      <c r="B53" s="7">
        <v>4749662</v>
      </c>
    </row>
    <row r="54" spans="1:2" ht="12.75">
      <c r="A54" s="7" t="s">
        <v>123</v>
      </c>
      <c r="B54" s="7">
        <v>8684771</v>
      </c>
    </row>
    <row r="55" spans="1:2" ht="12.75">
      <c r="A55" s="7" t="s">
        <v>124</v>
      </c>
      <c r="B55" s="7">
        <v>660000</v>
      </c>
    </row>
    <row r="56" spans="1:2" ht="12.75">
      <c r="A56" s="7" t="s">
        <v>125</v>
      </c>
      <c r="B56" s="7">
        <v>177688</v>
      </c>
    </row>
    <row r="57" spans="1:2" ht="12.75">
      <c r="A57" s="7" t="s">
        <v>85</v>
      </c>
      <c r="B57" s="7">
        <v>2701413</v>
      </c>
    </row>
    <row r="58" spans="1:2" ht="12.75">
      <c r="A58" s="7" t="s">
        <v>126</v>
      </c>
      <c r="B58" s="7">
        <v>954614</v>
      </c>
    </row>
    <row r="59" spans="1:2" ht="12.75">
      <c r="A59" s="7" t="s">
        <v>127</v>
      </c>
      <c r="B59" s="7">
        <v>620000</v>
      </c>
    </row>
    <row r="60" spans="1:2" ht="12.75">
      <c r="A60" s="7" t="s">
        <v>128</v>
      </c>
      <c r="B60" s="7">
        <v>5929745</v>
      </c>
    </row>
    <row r="61" spans="1:2" ht="12.75">
      <c r="A61" s="7" t="s">
        <v>129</v>
      </c>
      <c r="B61" s="7">
        <v>831519</v>
      </c>
    </row>
    <row r="62" spans="1:2" ht="12.75">
      <c r="A62" s="7" t="s">
        <v>130</v>
      </c>
      <c r="B62" s="7">
        <v>3636535</v>
      </c>
    </row>
    <row r="63" spans="1:2" ht="12.75">
      <c r="A63" s="7" t="s">
        <v>131</v>
      </c>
      <c r="B63" s="7">
        <v>11334500</v>
      </c>
    </row>
    <row r="64" spans="1:2" ht="12.75">
      <c r="A64" s="7" t="s">
        <v>132</v>
      </c>
      <c r="B64" s="7">
        <v>18943060</v>
      </c>
    </row>
    <row r="65" spans="1:2" ht="12.75">
      <c r="A65" s="7" t="s">
        <v>133</v>
      </c>
      <c r="B65" s="7">
        <v>11774379</v>
      </c>
    </row>
    <row r="66" spans="1:2" ht="12.75">
      <c r="A66" s="7" t="s">
        <v>134</v>
      </c>
      <c r="B66" s="7">
        <v>1394957</v>
      </c>
    </row>
    <row r="67" spans="1:2" ht="12.75">
      <c r="A67" s="7" t="s">
        <v>135</v>
      </c>
      <c r="B67" s="7">
        <v>600003</v>
      </c>
    </row>
    <row r="68" spans="1:2" ht="12.75">
      <c r="A68" s="7" t="s">
        <v>136</v>
      </c>
      <c r="B68" s="7">
        <v>5984163</v>
      </c>
    </row>
    <row r="69" spans="1:2" ht="12.75">
      <c r="A69" s="7" t="s">
        <v>137</v>
      </c>
      <c r="B69" s="7">
        <v>972500</v>
      </c>
    </row>
    <row r="70" spans="1:2" ht="12.75">
      <c r="A70" s="7" t="s">
        <v>138</v>
      </c>
      <c r="B70" s="7">
        <v>8988000</v>
      </c>
    </row>
    <row r="71" spans="1:2" ht="12.75">
      <c r="A71" s="7" t="s">
        <v>139</v>
      </c>
      <c r="B71" s="7">
        <v>1446920</v>
      </c>
    </row>
    <row r="72" spans="1:2" ht="12.75">
      <c r="A72" s="8" t="s">
        <v>415</v>
      </c>
      <c r="B72" s="7">
        <v>4999987</v>
      </c>
    </row>
    <row r="73" spans="1:2" ht="12.75">
      <c r="A73" s="7" t="s">
        <v>140</v>
      </c>
      <c r="B73" s="7">
        <v>534726</v>
      </c>
    </row>
    <row r="74" spans="1:2" ht="12.75">
      <c r="A74" s="7" t="s">
        <v>141</v>
      </c>
      <c r="B74" s="7">
        <v>262918</v>
      </c>
    </row>
    <row r="75" spans="1:2" ht="12.75">
      <c r="A75" s="10" t="s">
        <v>379</v>
      </c>
      <c r="B75" s="10">
        <f>SUM(B3:B74)</f>
        <v>1299399512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7"/>
  <sheetViews>
    <sheetView workbookViewId="0" topLeftCell="A51">
      <selection activeCell="B87" sqref="B87"/>
    </sheetView>
  </sheetViews>
  <sheetFormatPr defaultColWidth="9.140625" defaultRowHeight="12.75"/>
  <cols>
    <col min="1" max="1" width="54.00390625" style="0" bestFit="1" customWidth="1"/>
    <col min="2" max="2" width="14.28125" style="0" bestFit="1" customWidth="1"/>
  </cols>
  <sheetData>
    <row r="1" ht="12.75">
      <c r="A1" s="9" t="s">
        <v>201</v>
      </c>
    </row>
    <row r="2" spans="1:2" ht="12.75">
      <c r="A2" s="9" t="s">
        <v>49</v>
      </c>
      <c r="B2" s="9" t="s">
        <v>202</v>
      </c>
    </row>
    <row r="3" spans="1:2" ht="12.75">
      <c r="A3" s="3" t="s">
        <v>143</v>
      </c>
      <c r="B3" s="7">
        <v>448471</v>
      </c>
    </row>
    <row r="4" spans="1:2" ht="12.75">
      <c r="A4" s="16" t="s">
        <v>141</v>
      </c>
      <c r="B4" s="7">
        <v>66412</v>
      </c>
    </row>
    <row r="5" spans="1:2" ht="12.75">
      <c r="A5" s="3" t="s">
        <v>144</v>
      </c>
      <c r="B5" s="7">
        <v>406000</v>
      </c>
    </row>
    <row r="6" spans="1:2" ht="12.75">
      <c r="A6" s="3" t="s">
        <v>145</v>
      </c>
      <c r="B6" s="7">
        <v>7824973</v>
      </c>
    </row>
    <row r="7" spans="1:2" ht="12.75">
      <c r="A7" s="3" t="s">
        <v>146</v>
      </c>
      <c r="B7" s="7">
        <v>68266120</v>
      </c>
    </row>
    <row r="8" spans="1:2" ht="12.75">
      <c r="A8" s="3" t="s">
        <v>147</v>
      </c>
      <c r="B8" s="7">
        <v>17603508</v>
      </c>
    </row>
    <row r="9" spans="1:2" ht="12.75">
      <c r="A9" s="3" t="s">
        <v>148</v>
      </c>
      <c r="B9" s="7">
        <v>22787350</v>
      </c>
    </row>
    <row r="10" spans="1:2" ht="12.75">
      <c r="A10" s="3" t="s">
        <v>149</v>
      </c>
      <c r="B10" s="7">
        <v>63985416</v>
      </c>
    </row>
    <row r="11" spans="1:2" ht="12.75">
      <c r="A11" s="3" t="s">
        <v>150</v>
      </c>
      <c r="B11" s="7">
        <v>19255748</v>
      </c>
    </row>
    <row r="12" spans="1:2" ht="12.75">
      <c r="A12" s="16" t="s">
        <v>416</v>
      </c>
      <c r="B12" s="7">
        <v>2561948</v>
      </c>
    </row>
    <row r="13" spans="1:2" ht="12.75">
      <c r="A13" s="3" t="s">
        <v>17</v>
      </c>
      <c r="B13" s="7">
        <v>38682375</v>
      </c>
    </row>
    <row r="14" spans="1:2" ht="12.75">
      <c r="A14" s="3" t="s">
        <v>151</v>
      </c>
      <c r="B14" s="7">
        <v>3710003</v>
      </c>
    </row>
    <row r="15" spans="1:2" ht="12.75">
      <c r="A15" s="3" t="s">
        <v>152</v>
      </c>
      <c r="B15" s="7">
        <v>2000000</v>
      </c>
    </row>
    <row r="16" spans="1:2" ht="12.75">
      <c r="A16" s="3" t="s">
        <v>106</v>
      </c>
      <c r="B16" s="7">
        <v>5001700</v>
      </c>
    </row>
    <row r="17" spans="1:2" ht="12.75">
      <c r="A17" s="3" t="s">
        <v>25</v>
      </c>
      <c r="B17" s="7">
        <v>3940156</v>
      </c>
    </row>
    <row r="18" spans="1:2" ht="12.75">
      <c r="A18" s="3" t="s">
        <v>153</v>
      </c>
      <c r="B18" s="7">
        <v>5000000</v>
      </c>
    </row>
    <row r="19" spans="1:2" ht="12.75">
      <c r="A19" s="3" t="s">
        <v>154</v>
      </c>
      <c r="B19" s="7">
        <v>722556</v>
      </c>
    </row>
    <row r="20" spans="1:2" ht="12.75">
      <c r="A20" s="3" t="s">
        <v>26</v>
      </c>
      <c r="B20" s="7">
        <v>1053805</v>
      </c>
    </row>
    <row r="21" spans="1:2" ht="12.75">
      <c r="A21" s="3" t="s">
        <v>155</v>
      </c>
      <c r="B21" s="7">
        <v>29046273</v>
      </c>
    </row>
    <row r="22" spans="1:2" ht="12.75">
      <c r="A22" s="3" t="s">
        <v>156</v>
      </c>
      <c r="B22" s="7">
        <v>12000003</v>
      </c>
    </row>
    <row r="23" spans="1:2" ht="12.75">
      <c r="A23" s="3" t="s">
        <v>129</v>
      </c>
      <c r="B23" s="7">
        <v>742107</v>
      </c>
    </row>
    <row r="24" spans="1:2" ht="12.75">
      <c r="A24" s="3" t="s">
        <v>157</v>
      </c>
      <c r="B24" s="7">
        <v>990000</v>
      </c>
    </row>
    <row r="25" spans="1:2" ht="12.75">
      <c r="A25" s="3" t="s">
        <v>158</v>
      </c>
      <c r="B25" s="7">
        <v>26401422</v>
      </c>
    </row>
    <row r="26" spans="1:2" ht="12.75">
      <c r="A26" s="3" t="s">
        <v>159</v>
      </c>
      <c r="B26" s="7">
        <v>26483302</v>
      </c>
    </row>
    <row r="27" spans="1:2" ht="12.75">
      <c r="A27" s="3" t="s">
        <v>160</v>
      </c>
      <c r="B27" s="7">
        <v>24989131</v>
      </c>
    </row>
    <row r="28" spans="1:2" ht="12.75">
      <c r="A28" s="3" t="s">
        <v>161</v>
      </c>
      <c r="B28" s="7">
        <v>24894058</v>
      </c>
    </row>
    <row r="29" spans="1:2" ht="12.75">
      <c r="A29" s="3" t="s">
        <v>162</v>
      </c>
      <c r="B29" s="7">
        <v>27713150</v>
      </c>
    </row>
    <row r="30" spans="1:2" ht="12.75">
      <c r="A30" s="3" t="s">
        <v>163</v>
      </c>
      <c r="B30" s="7">
        <v>10483500</v>
      </c>
    </row>
    <row r="31" spans="1:2" ht="12.75">
      <c r="A31" s="3" t="s">
        <v>164</v>
      </c>
      <c r="B31" s="7">
        <v>11499940</v>
      </c>
    </row>
    <row r="32" spans="1:2" ht="12.75">
      <c r="A32" s="3" t="s">
        <v>165</v>
      </c>
      <c r="B32" s="7">
        <v>13320000</v>
      </c>
    </row>
    <row r="33" spans="1:2" ht="12.75">
      <c r="A33" s="3" t="s">
        <v>166</v>
      </c>
      <c r="B33" s="7">
        <v>81603966</v>
      </c>
    </row>
    <row r="34" spans="1:2" ht="12.75">
      <c r="A34" s="3" t="s">
        <v>167</v>
      </c>
      <c r="B34" s="7">
        <v>8291488</v>
      </c>
    </row>
    <row r="35" spans="1:2" ht="12.75">
      <c r="A35" s="3" t="s">
        <v>100</v>
      </c>
      <c r="B35" s="7">
        <v>3640689</v>
      </c>
    </row>
    <row r="36" spans="1:2" ht="12.75">
      <c r="A36" s="3" t="s">
        <v>168</v>
      </c>
      <c r="B36" s="7">
        <v>46000100</v>
      </c>
    </row>
    <row r="37" spans="1:2" ht="12.75">
      <c r="A37" s="3" t="s">
        <v>169</v>
      </c>
      <c r="B37" s="7">
        <v>9993322</v>
      </c>
    </row>
    <row r="38" spans="1:2" ht="12.75">
      <c r="A38" s="3" t="s">
        <v>170</v>
      </c>
      <c r="B38" s="7">
        <v>1618508</v>
      </c>
    </row>
    <row r="39" spans="1:2" ht="12.75">
      <c r="A39" s="3" t="s">
        <v>171</v>
      </c>
      <c r="B39" s="7">
        <v>5218429</v>
      </c>
    </row>
    <row r="40" spans="1:2" ht="12.75">
      <c r="A40" s="3" t="s">
        <v>172</v>
      </c>
      <c r="B40" s="7">
        <v>2611055</v>
      </c>
    </row>
    <row r="41" spans="1:2" ht="12.75">
      <c r="A41" s="3" t="s">
        <v>173</v>
      </c>
      <c r="B41" s="7">
        <v>5700000</v>
      </c>
    </row>
    <row r="42" spans="1:2" ht="12.75">
      <c r="A42" s="3" t="s">
        <v>62</v>
      </c>
      <c r="B42" s="7">
        <v>1545158</v>
      </c>
    </row>
    <row r="43" spans="1:2" ht="12.75">
      <c r="A43" s="3" t="s">
        <v>174</v>
      </c>
      <c r="B43" s="7">
        <v>50060500</v>
      </c>
    </row>
    <row r="44" spans="1:2" ht="12.75">
      <c r="A44" s="3" t="s">
        <v>59</v>
      </c>
      <c r="B44" s="7">
        <v>2152883</v>
      </c>
    </row>
    <row r="45" spans="1:2" ht="12.75">
      <c r="A45" s="3" t="s">
        <v>5</v>
      </c>
      <c r="B45" s="7">
        <v>7154995</v>
      </c>
    </row>
    <row r="46" spans="1:2" ht="12.75">
      <c r="A46" s="3" t="s">
        <v>96</v>
      </c>
      <c r="B46" s="7">
        <v>4670233</v>
      </c>
    </row>
    <row r="47" spans="1:2" ht="12.75">
      <c r="A47" s="3" t="s">
        <v>175</v>
      </c>
      <c r="B47" s="7">
        <v>14421322</v>
      </c>
    </row>
    <row r="48" spans="1:2" ht="12.75">
      <c r="A48" s="3" t="s">
        <v>176</v>
      </c>
      <c r="B48" s="7">
        <v>63893453</v>
      </c>
    </row>
    <row r="49" spans="1:2" ht="12.75">
      <c r="A49" s="3" t="s">
        <v>177</v>
      </c>
      <c r="B49" s="7">
        <v>8975004</v>
      </c>
    </row>
    <row r="50" spans="1:2" ht="12.75">
      <c r="A50" s="3" t="s">
        <v>178</v>
      </c>
      <c r="B50" s="7">
        <v>2377000</v>
      </c>
    </row>
    <row r="51" spans="1:2" ht="12.75">
      <c r="A51" s="3" t="s">
        <v>179</v>
      </c>
      <c r="B51" s="7">
        <v>1012912</v>
      </c>
    </row>
    <row r="52" spans="1:2" ht="12.75">
      <c r="A52" s="16" t="s">
        <v>346</v>
      </c>
      <c r="B52" s="7">
        <v>87939956</v>
      </c>
    </row>
    <row r="53" spans="1:2" ht="12.75">
      <c r="A53" s="16" t="s">
        <v>347</v>
      </c>
      <c r="B53" s="7">
        <v>42297742</v>
      </c>
    </row>
    <row r="54" spans="1:2" ht="12.75">
      <c r="A54" s="3" t="s">
        <v>180</v>
      </c>
      <c r="B54" s="7">
        <v>11501600</v>
      </c>
    </row>
    <row r="55" spans="1:2" ht="12.75">
      <c r="A55" s="3" t="s">
        <v>181</v>
      </c>
      <c r="B55" s="7">
        <v>6700390</v>
      </c>
    </row>
    <row r="56" spans="1:2" ht="12.75">
      <c r="A56" s="3" t="s">
        <v>182</v>
      </c>
      <c r="B56" s="7">
        <v>11801000</v>
      </c>
    </row>
    <row r="57" spans="1:2" ht="12.75">
      <c r="A57" s="3" t="s">
        <v>135</v>
      </c>
      <c r="B57" s="7">
        <v>9185600</v>
      </c>
    </row>
    <row r="58" spans="1:2" ht="12.75">
      <c r="A58" s="3" t="s">
        <v>183</v>
      </c>
      <c r="B58" s="7">
        <v>9155609</v>
      </c>
    </row>
    <row r="59" spans="1:2" ht="12.75">
      <c r="A59" s="3" t="s">
        <v>86</v>
      </c>
      <c r="B59" s="7">
        <v>20987342</v>
      </c>
    </row>
    <row r="60" spans="1:2" ht="12.75">
      <c r="A60" s="3" t="s">
        <v>184</v>
      </c>
      <c r="B60" s="7">
        <v>3825000</v>
      </c>
    </row>
    <row r="61" spans="1:2" ht="12.75">
      <c r="A61" s="3" t="s">
        <v>28</v>
      </c>
      <c r="B61" s="7">
        <v>79126340</v>
      </c>
    </row>
    <row r="62" spans="1:2" ht="12.75">
      <c r="A62" s="3" t="s">
        <v>35</v>
      </c>
      <c r="B62" s="7">
        <v>19207130</v>
      </c>
    </row>
    <row r="63" spans="1:2" ht="12.75">
      <c r="A63" s="3" t="s">
        <v>138</v>
      </c>
      <c r="B63" s="7">
        <v>11671845</v>
      </c>
    </row>
    <row r="64" spans="1:2" ht="12.75">
      <c r="A64" s="3" t="s">
        <v>185</v>
      </c>
      <c r="B64" s="7">
        <v>14499999</v>
      </c>
    </row>
    <row r="65" spans="1:2" ht="12.75">
      <c r="A65" s="3" t="s">
        <v>186</v>
      </c>
      <c r="B65" s="7">
        <v>505616</v>
      </c>
    </row>
    <row r="66" spans="1:2" ht="12.75">
      <c r="A66" s="3" t="s">
        <v>187</v>
      </c>
      <c r="B66" s="7">
        <v>323500</v>
      </c>
    </row>
    <row r="67" spans="1:2" ht="12.75">
      <c r="A67" s="3" t="s">
        <v>188</v>
      </c>
      <c r="B67" s="7">
        <v>34342347</v>
      </c>
    </row>
    <row r="68" spans="1:2" ht="12.75">
      <c r="A68" s="3" t="s">
        <v>189</v>
      </c>
      <c r="B68" s="7">
        <v>2565954</v>
      </c>
    </row>
    <row r="69" spans="1:2" ht="12.75">
      <c r="A69" s="3" t="s">
        <v>92</v>
      </c>
      <c r="B69" s="7">
        <v>4355000</v>
      </c>
    </row>
    <row r="70" spans="1:2" ht="12.75">
      <c r="A70" s="3" t="s">
        <v>36</v>
      </c>
      <c r="B70" s="7">
        <v>15139179</v>
      </c>
    </row>
    <row r="71" spans="1:2" ht="12.75">
      <c r="A71" s="3" t="s">
        <v>190</v>
      </c>
      <c r="B71" s="7">
        <v>1340002</v>
      </c>
    </row>
    <row r="72" spans="1:2" ht="12.75">
      <c r="A72" s="16" t="s">
        <v>417</v>
      </c>
      <c r="B72" s="7">
        <v>16381368</v>
      </c>
    </row>
    <row r="73" spans="1:2" ht="12.75">
      <c r="A73" s="16" t="s">
        <v>418</v>
      </c>
      <c r="B73" s="7">
        <v>5180402</v>
      </c>
    </row>
    <row r="74" spans="1:2" ht="12.75">
      <c r="A74" s="3" t="s">
        <v>191</v>
      </c>
      <c r="B74" s="7">
        <v>28000002</v>
      </c>
    </row>
    <row r="75" spans="1:2" ht="12.75">
      <c r="A75" s="3" t="s">
        <v>117</v>
      </c>
      <c r="B75" s="7">
        <v>104345784</v>
      </c>
    </row>
    <row r="76" spans="1:2" ht="12.75">
      <c r="A76" s="3" t="s">
        <v>192</v>
      </c>
      <c r="B76" s="7">
        <v>41487354</v>
      </c>
    </row>
    <row r="77" spans="1:2" ht="12.75">
      <c r="A77" s="3" t="s">
        <v>122</v>
      </c>
      <c r="B77" s="7">
        <v>4780600</v>
      </c>
    </row>
    <row r="78" spans="1:2" ht="12.75">
      <c r="A78" s="3" t="s">
        <v>193</v>
      </c>
      <c r="B78" s="7">
        <v>33000000</v>
      </c>
    </row>
    <row r="79" spans="1:2" ht="12.75">
      <c r="A79" s="3" t="s">
        <v>194</v>
      </c>
      <c r="B79" s="7">
        <v>4884000</v>
      </c>
    </row>
    <row r="80" spans="1:2" ht="12.75">
      <c r="A80" s="3" t="s">
        <v>195</v>
      </c>
      <c r="B80" s="7">
        <v>4651150</v>
      </c>
    </row>
    <row r="81" spans="1:2" ht="12.75">
      <c r="A81" s="3" t="s">
        <v>196</v>
      </c>
      <c r="B81" s="7">
        <v>454033</v>
      </c>
    </row>
    <row r="82" spans="1:2" ht="12.75">
      <c r="A82" s="3" t="s">
        <v>197</v>
      </c>
      <c r="B82" s="7">
        <v>156156448</v>
      </c>
    </row>
    <row r="83" spans="1:2" ht="12.75">
      <c r="A83" s="3" t="s">
        <v>198</v>
      </c>
      <c r="B83" s="7">
        <v>12493223</v>
      </c>
    </row>
    <row r="84" spans="1:2" ht="12.75">
      <c r="A84" s="3" t="s">
        <v>199</v>
      </c>
      <c r="B84" s="7">
        <v>6005800</v>
      </c>
    </row>
    <row r="85" spans="1:2" ht="12.75">
      <c r="A85" s="3" t="s">
        <v>140</v>
      </c>
      <c r="B85" s="7">
        <v>1266757</v>
      </c>
    </row>
    <row r="86" spans="1:2" ht="12.75">
      <c r="A86" s="3" t="s">
        <v>200</v>
      </c>
      <c r="B86" s="7">
        <v>3367155</v>
      </c>
    </row>
    <row r="87" spans="1:2" ht="12.75">
      <c r="A87" s="27" t="s">
        <v>379</v>
      </c>
      <c r="B87" s="14">
        <f>SUM(B3:B86)</f>
        <v>1601745671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38">
      <selection activeCell="C75" sqref="C75"/>
    </sheetView>
  </sheetViews>
  <sheetFormatPr defaultColWidth="9.140625" defaultRowHeight="12.75"/>
  <cols>
    <col min="1" max="1" width="54.28125" style="0" bestFit="1" customWidth="1"/>
    <col min="2" max="2" width="14.28125" style="0" bestFit="1" customWidth="1"/>
    <col min="3" max="3" width="9.8515625" style="0" bestFit="1" customWidth="1"/>
  </cols>
  <sheetData>
    <row r="1" ht="12.75">
      <c r="A1" s="9" t="s">
        <v>203</v>
      </c>
    </row>
    <row r="2" spans="1:2" ht="12.75">
      <c r="A2" s="9" t="s">
        <v>49</v>
      </c>
      <c r="B2" s="9" t="s">
        <v>202</v>
      </c>
    </row>
    <row r="3" spans="1:2" ht="12.75">
      <c r="A3" s="3" t="s">
        <v>204</v>
      </c>
      <c r="B3" s="12">
        <v>42949572</v>
      </c>
    </row>
    <row r="4" spans="1:2" ht="12.75">
      <c r="A4" s="3" t="s">
        <v>205</v>
      </c>
      <c r="B4" s="12">
        <v>97754789</v>
      </c>
    </row>
    <row r="5" spans="1:2" ht="12.75">
      <c r="A5" s="3" t="s">
        <v>206</v>
      </c>
      <c r="B5" s="12">
        <v>82036053</v>
      </c>
    </row>
    <row r="6" spans="1:2" ht="12.75">
      <c r="A6" s="3" t="s">
        <v>207</v>
      </c>
      <c r="B6" s="12">
        <v>2513610</v>
      </c>
    </row>
    <row r="7" spans="1:2" ht="12.75">
      <c r="A7" s="3" t="s">
        <v>17</v>
      </c>
      <c r="B7" s="12">
        <v>42119994</v>
      </c>
    </row>
    <row r="8" spans="1:2" ht="12.75">
      <c r="A8" s="3" t="s">
        <v>208</v>
      </c>
      <c r="B8" s="12">
        <v>5193316</v>
      </c>
    </row>
    <row r="9" spans="1:2" ht="12.75">
      <c r="A9" s="3" t="s">
        <v>209</v>
      </c>
      <c r="B9" s="12">
        <v>4999999</v>
      </c>
    </row>
    <row r="10" spans="1:2" ht="12.75">
      <c r="A10" s="3" t="s">
        <v>210</v>
      </c>
      <c r="B10" s="12">
        <v>3883856</v>
      </c>
    </row>
    <row r="11" spans="1:2" ht="12.75">
      <c r="A11" s="3" t="s">
        <v>211</v>
      </c>
      <c r="B11" s="12">
        <v>6685004</v>
      </c>
    </row>
    <row r="12" spans="1:2" ht="12.75">
      <c r="A12" s="3" t="s">
        <v>155</v>
      </c>
      <c r="B12" s="12">
        <v>28637894</v>
      </c>
    </row>
    <row r="13" spans="1:2" ht="12.75">
      <c r="A13" s="3" t="s">
        <v>156</v>
      </c>
      <c r="B13" s="12">
        <v>18999999</v>
      </c>
    </row>
    <row r="14" spans="1:2" ht="12.75">
      <c r="A14" s="3" t="s">
        <v>157</v>
      </c>
      <c r="B14" s="12">
        <v>1325000</v>
      </c>
    </row>
    <row r="15" spans="1:2" ht="12.75">
      <c r="A15" s="3" t="s">
        <v>212</v>
      </c>
      <c r="B15" s="12">
        <v>50003000</v>
      </c>
    </row>
    <row r="16" spans="1:2" ht="12.75">
      <c r="A16" s="16" t="s">
        <v>158</v>
      </c>
      <c r="B16" s="12">
        <v>38898380</v>
      </c>
    </row>
    <row r="17" spans="1:2" ht="12.75">
      <c r="A17" s="16" t="s">
        <v>410</v>
      </c>
      <c r="B17" s="12">
        <v>38852807</v>
      </c>
    </row>
    <row r="18" spans="1:2" ht="12.75">
      <c r="A18" s="3" t="s">
        <v>213</v>
      </c>
      <c r="B18" s="12">
        <v>34718183</v>
      </c>
    </row>
    <row r="19" spans="1:2" ht="12.75">
      <c r="A19" s="3" t="s">
        <v>214</v>
      </c>
      <c r="B19" s="12">
        <v>41035157</v>
      </c>
    </row>
    <row r="20" spans="1:2" ht="12.75">
      <c r="A20" s="16" t="s">
        <v>411</v>
      </c>
      <c r="B20" s="12">
        <v>19283290</v>
      </c>
    </row>
    <row r="21" spans="1:2" ht="12.75">
      <c r="A21" s="3" t="s">
        <v>215</v>
      </c>
      <c r="B21" s="12">
        <v>1329800</v>
      </c>
    </row>
    <row r="22" spans="1:2" ht="12.75">
      <c r="A22" s="3" t="s">
        <v>166</v>
      </c>
      <c r="B22" s="12">
        <v>81057034</v>
      </c>
    </row>
    <row r="23" spans="1:2" ht="12.75">
      <c r="A23" s="3" t="s">
        <v>167</v>
      </c>
      <c r="B23" s="12">
        <v>8135041</v>
      </c>
    </row>
    <row r="24" spans="1:2" ht="12.75">
      <c r="A24" s="3" t="s">
        <v>216</v>
      </c>
      <c r="B24" s="12">
        <v>42000000</v>
      </c>
    </row>
    <row r="25" spans="1:2" ht="12.75">
      <c r="A25" s="3" t="s">
        <v>133</v>
      </c>
      <c r="B25" s="12">
        <v>10965617</v>
      </c>
    </row>
    <row r="26" spans="1:2" ht="12.75">
      <c r="A26" s="3" t="s">
        <v>173</v>
      </c>
      <c r="B26" s="12">
        <v>9819993</v>
      </c>
    </row>
    <row r="27" spans="1:2" ht="12.75">
      <c r="A27" s="3" t="s">
        <v>62</v>
      </c>
      <c r="B27" s="12">
        <v>1521724</v>
      </c>
    </row>
    <row r="28" spans="1:2" ht="12.75">
      <c r="A28" s="3" t="s">
        <v>174</v>
      </c>
      <c r="B28" s="12">
        <v>59633546</v>
      </c>
    </row>
    <row r="29" spans="1:2" ht="12.75">
      <c r="A29" s="3" t="s">
        <v>217</v>
      </c>
      <c r="B29" s="12">
        <v>1735809</v>
      </c>
    </row>
    <row r="30" spans="1:2" ht="12.75">
      <c r="A30" s="3" t="s">
        <v>5</v>
      </c>
      <c r="B30" s="12">
        <v>7020009</v>
      </c>
    </row>
    <row r="31" spans="1:2" ht="12.75">
      <c r="A31" s="3" t="s">
        <v>218</v>
      </c>
      <c r="B31" s="12">
        <v>10314331</v>
      </c>
    </row>
    <row r="32" spans="1:2" ht="12.75">
      <c r="A32" s="3" t="s">
        <v>175</v>
      </c>
      <c r="B32" s="12">
        <v>10985930</v>
      </c>
    </row>
    <row r="33" spans="1:2" ht="12.75">
      <c r="A33" s="3" t="s">
        <v>176</v>
      </c>
      <c r="B33" s="12">
        <v>58911630</v>
      </c>
    </row>
    <row r="34" spans="1:2" ht="12.75">
      <c r="A34" s="3" t="s">
        <v>219</v>
      </c>
      <c r="B34" s="12">
        <v>4913497</v>
      </c>
    </row>
    <row r="35" spans="1:2" ht="12.75">
      <c r="A35" s="3" t="s">
        <v>220</v>
      </c>
      <c r="B35" s="12">
        <v>3555600</v>
      </c>
    </row>
    <row r="36" spans="1:2" ht="12.75">
      <c r="A36" s="3" t="s">
        <v>178</v>
      </c>
      <c r="B36" s="12">
        <v>3727500</v>
      </c>
    </row>
    <row r="37" spans="1:2" ht="12.75">
      <c r="A37" s="3" t="s">
        <v>221</v>
      </c>
      <c r="B37" s="12">
        <v>174917588</v>
      </c>
    </row>
    <row r="38" spans="1:2" ht="12.75">
      <c r="A38" s="3" t="s">
        <v>222</v>
      </c>
      <c r="B38" s="12">
        <v>3816000</v>
      </c>
    </row>
    <row r="39" spans="1:2" ht="12.75">
      <c r="A39" s="3" t="s">
        <v>28</v>
      </c>
      <c r="B39" s="12">
        <v>109221352</v>
      </c>
    </row>
    <row r="40" spans="1:2" ht="12.75">
      <c r="A40" s="3" t="s">
        <v>35</v>
      </c>
      <c r="B40" s="12">
        <v>40168850</v>
      </c>
    </row>
    <row r="41" spans="1:2" ht="12.75">
      <c r="A41" s="3" t="s">
        <v>223</v>
      </c>
      <c r="B41" s="12">
        <v>8988000</v>
      </c>
    </row>
    <row r="42" spans="1:2" ht="12.75">
      <c r="A42" s="3" t="s">
        <v>185</v>
      </c>
      <c r="B42" s="12">
        <v>19637587</v>
      </c>
    </row>
    <row r="43" spans="1:2" ht="12.75">
      <c r="A43" s="3" t="s">
        <v>224</v>
      </c>
      <c r="B43" s="12">
        <v>308477</v>
      </c>
    </row>
    <row r="44" spans="1:2" ht="12.75">
      <c r="A44" s="3" t="s">
        <v>225</v>
      </c>
      <c r="B44" s="12">
        <v>17211144</v>
      </c>
    </row>
    <row r="45" spans="1:2" ht="12.75">
      <c r="A45" s="3" t="s">
        <v>226</v>
      </c>
      <c r="B45" s="12">
        <v>17245974</v>
      </c>
    </row>
    <row r="46" spans="1:2" ht="12.75">
      <c r="A46" s="3" t="s">
        <v>86</v>
      </c>
      <c r="B46" s="12">
        <v>28974669</v>
      </c>
    </row>
    <row r="47" spans="1:2" ht="12.75">
      <c r="A47" s="3" t="s">
        <v>187</v>
      </c>
      <c r="B47" s="12">
        <v>881150</v>
      </c>
    </row>
    <row r="48" spans="1:2" ht="12.75">
      <c r="A48" s="3" t="s">
        <v>227</v>
      </c>
      <c r="B48" s="12">
        <v>5000000</v>
      </c>
    </row>
    <row r="49" spans="1:2" ht="12.75">
      <c r="A49" s="3" t="s">
        <v>228</v>
      </c>
      <c r="B49" s="12">
        <v>2510843</v>
      </c>
    </row>
    <row r="50" spans="1:2" ht="12.75">
      <c r="A50" s="3" t="s">
        <v>188</v>
      </c>
      <c r="B50" s="12">
        <v>36193596</v>
      </c>
    </row>
    <row r="51" spans="1:2" ht="12.75">
      <c r="A51" s="3" t="s">
        <v>229</v>
      </c>
      <c r="B51" s="12">
        <v>28503476</v>
      </c>
    </row>
    <row r="52" spans="1:2" ht="12.75">
      <c r="A52" s="3" t="s">
        <v>92</v>
      </c>
      <c r="B52" s="12">
        <v>4203000</v>
      </c>
    </row>
    <row r="53" spans="1:2" ht="12.75">
      <c r="A53" s="3" t="s">
        <v>230</v>
      </c>
      <c r="B53" s="12">
        <v>18998779</v>
      </c>
    </row>
    <row r="54" spans="1:2" ht="12.75">
      <c r="A54" s="3" t="s">
        <v>190</v>
      </c>
      <c r="B54" s="12">
        <v>12806218</v>
      </c>
    </row>
    <row r="55" spans="1:2" ht="12.75">
      <c r="A55" s="3" t="s">
        <v>231</v>
      </c>
      <c r="B55" s="12">
        <v>14474890</v>
      </c>
    </row>
    <row r="56" spans="1:2" ht="12.75">
      <c r="A56" s="3" t="s">
        <v>117</v>
      </c>
      <c r="B56" s="12">
        <v>102757478</v>
      </c>
    </row>
    <row r="57" spans="1:2" ht="12.75">
      <c r="A57" s="3" t="s">
        <v>192</v>
      </c>
      <c r="B57" s="12">
        <v>41082080</v>
      </c>
    </row>
    <row r="58" spans="1:2" ht="12.75">
      <c r="A58" s="3" t="s">
        <v>232</v>
      </c>
      <c r="B58" s="12">
        <v>44151000</v>
      </c>
    </row>
    <row r="59" spans="1:2" ht="12.75">
      <c r="A59" s="3" t="s">
        <v>233</v>
      </c>
      <c r="B59" s="12">
        <v>9816000</v>
      </c>
    </row>
    <row r="60" spans="1:2" ht="12.75">
      <c r="A60" s="3" t="s">
        <v>234</v>
      </c>
      <c r="B60" s="12">
        <v>6056182</v>
      </c>
    </row>
    <row r="61" spans="1:2" ht="12.75">
      <c r="A61" s="3" t="s">
        <v>235</v>
      </c>
      <c r="B61" s="12">
        <v>1856616</v>
      </c>
    </row>
    <row r="62" spans="1:2" ht="12.75">
      <c r="A62" s="3" t="s">
        <v>236</v>
      </c>
      <c r="B62" s="12">
        <v>3927519</v>
      </c>
    </row>
    <row r="63" spans="1:2" ht="12.75">
      <c r="A63" s="3" t="s">
        <v>237</v>
      </c>
      <c r="B63" s="12">
        <v>329500</v>
      </c>
    </row>
    <row r="64" spans="1:2" ht="14.25">
      <c r="A64" s="16" t="s">
        <v>358</v>
      </c>
      <c r="B64" s="12">
        <v>145356418</v>
      </c>
    </row>
    <row r="65" spans="1:2" ht="12.75">
      <c r="A65" s="3" t="s">
        <v>238</v>
      </c>
      <c r="B65" s="12">
        <v>10043269</v>
      </c>
    </row>
    <row r="66" spans="1:2" ht="12.75">
      <c r="A66" s="3" t="s">
        <v>239</v>
      </c>
      <c r="B66" s="12">
        <v>8971969</v>
      </c>
    </row>
    <row r="67" spans="1:2" ht="12.75">
      <c r="A67" s="3" t="s">
        <v>200</v>
      </c>
      <c r="B67" s="12">
        <v>6906229</v>
      </c>
    </row>
    <row r="68" spans="1:2" ht="12.75">
      <c r="A68" s="27" t="s">
        <v>379</v>
      </c>
      <c r="B68" s="14">
        <f>SUM(B3:B67)</f>
        <v>1800832817</v>
      </c>
    </row>
    <row r="70" ht="12.75">
      <c r="A70" s="25" t="s">
        <v>401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37">
      <selection activeCell="B55" sqref="B55"/>
    </sheetView>
  </sheetViews>
  <sheetFormatPr defaultColWidth="9.140625" defaultRowHeight="12.75"/>
  <cols>
    <col min="1" max="1" width="57.00390625" style="0" bestFit="1" customWidth="1"/>
    <col min="2" max="2" width="14.28125" style="0" bestFit="1" customWidth="1"/>
    <col min="3" max="3" width="10.8515625" style="0" bestFit="1" customWidth="1"/>
  </cols>
  <sheetData>
    <row r="1" ht="12.75">
      <c r="A1" s="9" t="s">
        <v>270</v>
      </c>
    </row>
    <row r="2" spans="1:2" ht="12.75">
      <c r="A2" s="9" t="s">
        <v>49</v>
      </c>
      <c r="B2" s="9" t="s">
        <v>202</v>
      </c>
    </row>
    <row r="3" spans="1:2" ht="12.75">
      <c r="A3" s="3" t="s">
        <v>240</v>
      </c>
      <c r="B3" s="12">
        <v>175447900</v>
      </c>
    </row>
    <row r="4" spans="1:2" ht="12.75">
      <c r="A4" s="3" t="s">
        <v>241</v>
      </c>
      <c r="B4" s="12">
        <v>47435289</v>
      </c>
    </row>
    <row r="5" spans="1:3" ht="14.25">
      <c r="A5" s="16" t="s">
        <v>359</v>
      </c>
      <c r="B5" s="12">
        <v>40500336</v>
      </c>
      <c r="C5" s="12"/>
    </row>
    <row r="6" spans="1:2" ht="12.75">
      <c r="A6" s="3" t="s">
        <v>242</v>
      </c>
      <c r="B6" s="12">
        <v>13309819</v>
      </c>
    </row>
    <row r="7" spans="1:2" ht="14.25">
      <c r="A7" s="16" t="s">
        <v>360</v>
      </c>
      <c r="B7" s="12">
        <v>27480354</v>
      </c>
    </row>
    <row r="8" spans="1:2" ht="14.25">
      <c r="A8" s="16" t="s">
        <v>361</v>
      </c>
      <c r="B8" s="12">
        <v>18994747</v>
      </c>
    </row>
    <row r="9" spans="1:2" ht="12.75">
      <c r="A9" s="3" t="s">
        <v>243</v>
      </c>
      <c r="B9" s="12">
        <v>635800</v>
      </c>
    </row>
    <row r="10" spans="1:2" ht="12.75">
      <c r="A10" s="3" t="s">
        <v>244</v>
      </c>
      <c r="B10" s="12">
        <v>1325000</v>
      </c>
    </row>
    <row r="11" spans="1:2" ht="12.75">
      <c r="A11" s="3" t="s">
        <v>245</v>
      </c>
      <c r="B11" s="12">
        <v>41899065</v>
      </c>
    </row>
    <row r="12" spans="1:2" ht="14.25">
      <c r="A12" s="16" t="s">
        <v>364</v>
      </c>
      <c r="B12" s="12">
        <v>107502209</v>
      </c>
    </row>
    <row r="13" spans="1:2" ht="12.75">
      <c r="A13" s="3" t="s">
        <v>246</v>
      </c>
      <c r="B13" s="12">
        <v>4309600</v>
      </c>
    </row>
    <row r="14" spans="1:2" ht="12.75">
      <c r="A14" s="3" t="s">
        <v>247</v>
      </c>
      <c r="B14" s="12">
        <v>2258885</v>
      </c>
    </row>
    <row r="15" spans="1:2" ht="12.75">
      <c r="A15" s="3" t="s">
        <v>248</v>
      </c>
      <c r="B15" s="12">
        <v>35256850</v>
      </c>
    </row>
    <row r="16" spans="1:2" ht="14.25">
      <c r="A16" s="16" t="s">
        <v>365</v>
      </c>
      <c r="B16" s="12">
        <v>17989176</v>
      </c>
    </row>
    <row r="17" spans="1:2" ht="14.25">
      <c r="A17" s="16" t="s">
        <v>366</v>
      </c>
      <c r="B17" s="12">
        <v>47456192</v>
      </c>
    </row>
    <row r="18" spans="1:2" ht="12.75">
      <c r="A18" s="3" t="s">
        <v>249</v>
      </c>
      <c r="B18" s="12">
        <v>2535438</v>
      </c>
    </row>
    <row r="19" spans="1:2" ht="12.75">
      <c r="A19" s="16" t="s">
        <v>250</v>
      </c>
      <c r="B19" s="12">
        <v>20102080</v>
      </c>
    </row>
    <row r="20" spans="1:2" ht="12.75">
      <c r="A20" s="3" t="s">
        <v>166</v>
      </c>
      <c r="B20" s="12">
        <v>77946446</v>
      </c>
    </row>
    <row r="21" spans="1:2" ht="12.75">
      <c r="A21" s="3" t="s">
        <v>251</v>
      </c>
      <c r="B21" s="12">
        <v>500010</v>
      </c>
    </row>
    <row r="22" spans="1:2" ht="12.75">
      <c r="A22" s="3" t="s">
        <v>252</v>
      </c>
      <c r="B22" s="12">
        <v>420000</v>
      </c>
    </row>
    <row r="23" spans="1:2" ht="12.75">
      <c r="A23" s="3" t="s">
        <v>253</v>
      </c>
      <c r="B23" s="12">
        <v>160000</v>
      </c>
    </row>
    <row r="24" spans="1:2" ht="12.75">
      <c r="A24" s="3" t="s">
        <v>173</v>
      </c>
      <c r="B24" s="12">
        <v>6254997</v>
      </c>
    </row>
    <row r="25" spans="1:2" ht="12.75">
      <c r="A25" s="3" t="s">
        <v>254</v>
      </c>
      <c r="B25" s="12">
        <v>61049563</v>
      </c>
    </row>
    <row r="26" spans="1:2" ht="12.75">
      <c r="A26" s="3" t="s">
        <v>59</v>
      </c>
      <c r="B26" s="12">
        <v>2020067</v>
      </c>
    </row>
    <row r="27" spans="1:2" ht="12.75">
      <c r="A27" s="3" t="s">
        <v>218</v>
      </c>
      <c r="B27" s="12">
        <v>9421457</v>
      </c>
    </row>
    <row r="28" spans="1:2" ht="12.75">
      <c r="A28" s="3" t="s">
        <v>176</v>
      </c>
      <c r="B28" s="12">
        <v>59115280</v>
      </c>
    </row>
    <row r="29" spans="1:2" ht="12.75">
      <c r="A29" s="3" t="s">
        <v>255</v>
      </c>
      <c r="B29" s="12">
        <v>251796066</v>
      </c>
    </row>
    <row r="30" spans="1:2" ht="12.75">
      <c r="A30" s="3" t="s">
        <v>256</v>
      </c>
      <c r="B30" s="12">
        <v>65889000</v>
      </c>
    </row>
    <row r="31" spans="1:2" ht="12.75">
      <c r="A31" s="3" t="s">
        <v>226</v>
      </c>
      <c r="B31" s="12">
        <v>25808494</v>
      </c>
    </row>
    <row r="32" spans="1:2" ht="12.75">
      <c r="A32" s="3" t="s">
        <v>257</v>
      </c>
      <c r="B32" s="12">
        <v>3825000</v>
      </c>
    </row>
    <row r="33" spans="1:2" ht="12.75">
      <c r="A33" s="3" t="s">
        <v>258</v>
      </c>
      <c r="B33" s="12">
        <v>442500</v>
      </c>
    </row>
    <row r="34" spans="1:2" ht="12.75">
      <c r="A34" s="3" t="s">
        <v>259</v>
      </c>
      <c r="B34" s="12">
        <v>161581785</v>
      </c>
    </row>
    <row r="35" spans="1:2" ht="12.75">
      <c r="A35" s="3" t="s">
        <v>260</v>
      </c>
      <c r="B35" s="12">
        <v>1500003</v>
      </c>
    </row>
    <row r="36" spans="1:2" ht="12.75">
      <c r="A36" s="3" t="s">
        <v>35</v>
      </c>
      <c r="B36" s="12">
        <v>40570736</v>
      </c>
    </row>
    <row r="37" spans="1:2" ht="12.75">
      <c r="A37" s="3" t="s">
        <v>187</v>
      </c>
      <c r="B37" s="12">
        <v>657250</v>
      </c>
    </row>
    <row r="38" spans="1:2" ht="12.75">
      <c r="A38" s="3" t="s">
        <v>227</v>
      </c>
      <c r="B38" s="12">
        <v>7659795</v>
      </c>
    </row>
    <row r="39" spans="1:2" ht="12.75">
      <c r="A39" s="3" t="s">
        <v>261</v>
      </c>
      <c r="B39" s="12">
        <v>3922300</v>
      </c>
    </row>
    <row r="40" spans="1:2" ht="12.75">
      <c r="A40" s="3" t="s">
        <v>262</v>
      </c>
      <c r="B40" s="12">
        <v>5606000</v>
      </c>
    </row>
    <row r="41" spans="1:2" ht="12.75">
      <c r="A41" s="3" t="s">
        <v>228</v>
      </c>
      <c r="B41" s="12">
        <v>14087639</v>
      </c>
    </row>
    <row r="42" spans="1:2" ht="12.75">
      <c r="A42" s="3" t="s">
        <v>263</v>
      </c>
      <c r="B42" s="12">
        <v>4732267</v>
      </c>
    </row>
    <row r="43" spans="1:2" ht="12.75">
      <c r="A43" s="3" t="s">
        <v>264</v>
      </c>
      <c r="B43" s="12">
        <v>1168269</v>
      </c>
    </row>
    <row r="44" spans="1:2" ht="12.75">
      <c r="A44" s="3" t="s">
        <v>265</v>
      </c>
      <c r="B44" s="12">
        <v>20001917</v>
      </c>
    </row>
    <row r="45" spans="1:2" ht="12.75">
      <c r="A45" s="3" t="s">
        <v>92</v>
      </c>
      <c r="B45" s="12">
        <v>4800786</v>
      </c>
    </row>
    <row r="46" spans="1:2" ht="12.75">
      <c r="A46" s="3" t="s">
        <v>230</v>
      </c>
      <c r="B46" s="12">
        <v>29137436</v>
      </c>
    </row>
    <row r="47" spans="1:2" ht="14.25">
      <c r="A47" s="16" t="s">
        <v>362</v>
      </c>
      <c r="B47" s="12">
        <v>134003776</v>
      </c>
    </row>
    <row r="48" spans="1:2" ht="14.25">
      <c r="A48" s="16" t="s">
        <v>363</v>
      </c>
      <c r="B48" s="12">
        <v>37450995</v>
      </c>
    </row>
    <row r="49" spans="1:2" ht="12.75">
      <c r="A49" s="3" t="s">
        <v>266</v>
      </c>
      <c r="B49" s="12">
        <v>15000000</v>
      </c>
    </row>
    <row r="50" spans="1:2" ht="12.75">
      <c r="A50" s="3" t="s">
        <v>233</v>
      </c>
      <c r="B50" s="12">
        <v>9912000</v>
      </c>
    </row>
    <row r="51" spans="1:2" ht="12.75">
      <c r="A51" s="3" t="s">
        <v>267</v>
      </c>
      <c r="B51" s="12">
        <v>11268074</v>
      </c>
    </row>
    <row r="52" spans="1:2" ht="12.75">
      <c r="A52" s="3" t="s">
        <v>236</v>
      </c>
      <c r="B52" s="12">
        <v>1007584</v>
      </c>
    </row>
    <row r="53" spans="1:2" ht="12.75">
      <c r="A53" s="3" t="s">
        <v>268</v>
      </c>
      <c r="B53" s="12">
        <v>913733</v>
      </c>
    </row>
    <row r="54" spans="1:2" ht="12.75">
      <c r="A54" s="3" t="s">
        <v>269</v>
      </c>
      <c r="B54" s="12">
        <v>5229814</v>
      </c>
    </row>
    <row r="55" spans="1:2" ht="12.75">
      <c r="A55" s="27" t="s">
        <v>379</v>
      </c>
      <c r="B55" s="14">
        <f>SUM(B3:B54)</f>
        <v>1679299779</v>
      </c>
    </row>
    <row r="57" ht="14.25">
      <c r="A57" s="26" t="s">
        <v>367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B1" sqref="B1"/>
    </sheetView>
  </sheetViews>
  <sheetFormatPr defaultColWidth="9.140625" defaultRowHeight="12.75"/>
  <cols>
    <col min="1" max="1" width="46.8515625" style="0" bestFit="1" customWidth="1"/>
    <col min="2" max="2" width="14.28125" style="0" bestFit="1" customWidth="1"/>
    <col min="3" max="3" width="9.8515625" style="0" bestFit="1" customWidth="1"/>
  </cols>
  <sheetData>
    <row r="1" ht="12.75">
      <c r="A1" s="9" t="s">
        <v>299</v>
      </c>
    </row>
    <row r="2" spans="1:2" ht="12.75">
      <c r="A2" s="9" t="s">
        <v>49</v>
      </c>
      <c r="B2" s="9" t="s">
        <v>202</v>
      </c>
    </row>
    <row r="3" spans="1:2" ht="12.75">
      <c r="A3" s="16" t="s">
        <v>298</v>
      </c>
      <c r="B3" s="12">
        <v>363587352</v>
      </c>
    </row>
    <row r="4" spans="1:2" ht="12.75">
      <c r="A4" s="3" t="s">
        <v>271</v>
      </c>
      <c r="B4" s="12">
        <v>81064286</v>
      </c>
    </row>
    <row r="5" spans="1:2" ht="12.75">
      <c r="A5" s="3" t="s">
        <v>272</v>
      </c>
      <c r="B5" s="12">
        <v>840000</v>
      </c>
    </row>
    <row r="6" spans="1:2" ht="12.75">
      <c r="A6" s="3" t="s">
        <v>252</v>
      </c>
      <c r="B6" s="12">
        <v>1362900</v>
      </c>
    </row>
    <row r="7" spans="1:2" ht="12.75">
      <c r="A7" s="3" t="s">
        <v>230</v>
      </c>
      <c r="B7" s="12">
        <v>32641703</v>
      </c>
    </row>
    <row r="8" spans="1:2" ht="12.75">
      <c r="A8" s="3" t="s">
        <v>265</v>
      </c>
      <c r="B8" s="12">
        <v>25049195</v>
      </c>
    </row>
    <row r="9" spans="1:2" ht="12.75">
      <c r="A9" s="3" t="s">
        <v>273</v>
      </c>
      <c r="B9" s="12">
        <v>33144716</v>
      </c>
    </row>
    <row r="10" spans="1:2" ht="12.75">
      <c r="A10" s="3" t="s">
        <v>274</v>
      </c>
      <c r="B10" s="12">
        <v>4159600</v>
      </c>
    </row>
    <row r="11" spans="1:2" ht="12.75">
      <c r="A11" s="3" t="s">
        <v>275</v>
      </c>
      <c r="B11" s="12">
        <v>5318697</v>
      </c>
    </row>
    <row r="12" spans="1:2" ht="12.75">
      <c r="A12" s="3" t="s">
        <v>276</v>
      </c>
      <c r="B12" s="12">
        <v>5425480</v>
      </c>
    </row>
    <row r="13" spans="1:2" ht="12.75">
      <c r="A13" s="3" t="s">
        <v>277</v>
      </c>
      <c r="B13" s="12">
        <v>180000</v>
      </c>
    </row>
    <row r="14" spans="1:2" ht="12.75">
      <c r="A14" s="3" t="s">
        <v>278</v>
      </c>
      <c r="B14" s="12">
        <v>41342925</v>
      </c>
    </row>
    <row r="15" spans="1:2" ht="12.75">
      <c r="A15" s="3" t="s">
        <v>279</v>
      </c>
      <c r="B15" s="12">
        <v>2436625</v>
      </c>
    </row>
    <row r="16" spans="1:2" ht="12.75">
      <c r="A16" s="3" t="s">
        <v>240</v>
      </c>
      <c r="B16" s="12">
        <v>196115399</v>
      </c>
    </row>
    <row r="17" spans="1:2" ht="12.75">
      <c r="A17" s="3" t="s">
        <v>241</v>
      </c>
      <c r="B17" s="12">
        <v>23565337</v>
      </c>
    </row>
    <row r="18" spans="1:2" ht="12.75">
      <c r="A18" s="3" t="s">
        <v>35</v>
      </c>
      <c r="B18" s="12">
        <v>19751644</v>
      </c>
    </row>
    <row r="19" spans="1:2" ht="12.75">
      <c r="A19" s="3" t="s">
        <v>280</v>
      </c>
      <c r="B19" s="12">
        <v>9801000</v>
      </c>
    </row>
    <row r="20" spans="1:2" ht="12.75">
      <c r="A20" s="3" t="s">
        <v>259</v>
      </c>
      <c r="B20" s="12">
        <v>225811801</v>
      </c>
    </row>
    <row r="21" spans="1:2" ht="12.75">
      <c r="A21" s="3" t="s">
        <v>281</v>
      </c>
      <c r="B21" s="12">
        <v>1485000</v>
      </c>
    </row>
    <row r="22" spans="1:2" ht="12.75">
      <c r="A22" s="3" t="s">
        <v>92</v>
      </c>
      <c r="B22" s="12">
        <v>8690778</v>
      </c>
    </row>
    <row r="23" spans="1:2" ht="12.75">
      <c r="A23" s="3" t="s">
        <v>227</v>
      </c>
      <c r="B23" s="12">
        <v>17319239</v>
      </c>
    </row>
    <row r="24" spans="1:2" ht="12.75">
      <c r="A24" s="3" t="s">
        <v>261</v>
      </c>
      <c r="B24" s="12">
        <v>4340373</v>
      </c>
    </row>
    <row r="25" spans="1:2" ht="12.75">
      <c r="A25" s="16" t="s">
        <v>326</v>
      </c>
      <c r="B25" s="12">
        <v>4155840</v>
      </c>
    </row>
    <row r="26" spans="1:2" ht="12.75">
      <c r="A26" s="3" t="s">
        <v>282</v>
      </c>
      <c r="B26" s="12">
        <v>286361083</v>
      </c>
    </row>
    <row r="27" spans="1:2" ht="12.75">
      <c r="A27" s="3" t="s">
        <v>283</v>
      </c>
      <c r="B27" s="12">
        <v>10510188</v>
      </c>
    </row>
    <row r="28" spans="1:2" ht="12.75">
      <c r="A28" s="3" t="s">
        <v>284</v>
      </c>
      <c r="B28" s="12">
        <v>98040000</v>
      </c>
    </row>
    <row r="29" spans="1:2" ht="12.75">
      <c r="A29" s="3" t="s">
        <v>269</v>
      </c>
      <c r="B29" s="12">
        <v>2914741</v>
      </c>
    </row>
    <row r="30" spans="1:2" ht="12.75">
      <c r="A30" s="3" t="s">
        <v>285</v>
      </c>
      <c r="B30" s="12">
        <v>29591874</v>
      </c>
    </row>
    <row r="31" spans="1:2" ht="12.75">
      <c r="A31" s="3" t="s">
        <v>286</v>
      </c>
      <c r="B31" s="12">
        <v>34966350</v>
      </c>
    </row>
    <row r="32" spans="1:2" ht="12.75">
      <c r="A32" s="3" t="s">
        <v>287</v>
      </c>
      <c r="B32" s="12">
        <v>13774740</v>
      </c>
    </row>
    <row r="33" spans="1:2" ht="12.75">
      <c r="A33" s="3" t="s">
        <v>288</v>
      </c>
      <c r="B33" s="12">
        <v>38000001</v>
      </c>
    </row>
    <row r="34" spans="1:2" ht="12.75">
      <c r="A34" s="3" t="s">
        <v>254</v>
      </c>
      <c r="B34" s="12">
        <v>59567563</v>
      </c>
    </row>
    <row r="35" spans="1:2" ht="12.75">
      <c r="A35" s="3" t="s">
        <v>173</v>
      </c>
      <c r="B35" s="12">
        <v>6784147</v>
      </c>
    </row>
    <row r="36" spans="1:2" ht="12.75">
      <c r="A36" s="3" t="s">
        <v>245</v>
      </c>
      <c r="B36" s="12">
        <v>42000015</v>
      </c>
    </row>
    <row r="37" spans="1:2" ht="12.75">
      <c r="A37" s="3" t="s">
        <v>244</v>
      </c>
      <c r="B37" s="12">
        <v>1325000</v>
      </c>
    </row>
    <row r="38" spans="1:2" ht="12.75">
      <c r="A38" s="3" t="s">
        <v>289</v>
      </c>
      <c r="B38" s="12">
        <v>2293556</v>
      </c>
    </row>
    <row r="39" spans="1:2" ht="12.75">
      <c r="A39" s="3" t="s">
        <v>290</v>
      </c>
      <c r="B39" s="12">
        <v>394431</v>
      </c>
    </row>
    <row r="40" spans="1:2" ht="12.75">
      <c r="A40" s="3" t="s">
        <v>291</v>
      </c>
      <c r="B40" s="12">
        <v>761697</v>
      </c>
    </row>
    <row r="41" spans="1:2" ht="12.75">
      <c r="A41" s="3" t="s">
        <v>292</v>
      </c>
      <c r="B41" s="12">
        <v>6866590</v>
      </c>
    </row>
    <row r="42" spans="1:2" ht="12.75">
      <c r="A42" s="3" t="s">
        <v>263</v>
      </c>
      <c r="B42" s="12">
        <v>9165348</v>
      </c>
    </row>
    <row r="43" spans="1:2" ht="12.75">
      <c r="A43" s="16" t="s">
        <v>228</v>
      </c>
      <c r="B43" s="12">
        <v>13833980</v>
      </c>
    </row>
    <row r="44" spans="1:2" ht="12.75">
      <c r="A44" s="3" t="s">
        <v>293</v>
      </c>
      <c r="B44" s="12">
        <v>15917200</v>
      </c>
    </row>
    <row r="45" spans="1:2" ht="12.75">
      <c r="A45" s="3" t="s">
        <v>294</v>
      </c>
      <c r="B45" s="12">
        <v>1390393</v>
      </c>
    </row>
    <row r="46" spans="1:2" ht="12.75">
      <c r="A46" s="3" t="s">
        <v>218</v>
      </c>
      <c r="B46" s="12">
        <v>12610892</v>
      </c>
    </row>
    <row r="47" spans="1:2" ht="12.75">
      <c r="A47" s="3" t="s">
        <v>268</v>
      </c>
      <c r="B47" s="12">
        <v>2622191</v>
      </c>
    </row>
    <row r="48" spans="1:2" ht="12.75">
      <c r="A48" s="3" t="s">
        <v>295</v>
      </c>
      <c r="B48" s="12">
        <v>1074000</v>
      </c>
    </row>
    <row r="49" spans="1:2" ht="12.75">
      <c r="A49" s="3" t="s">
        <v>187</v>
      </c>
      <c r="B49" s="12">
        <v>202250</v>
      </c>
    </row>
    <row r="50" spans="1:2" ht="12.75">
      <c r="A50" s="3" t="s">
        <v>296</v>
      </c>
      <c r="B50" s="12">
        <v>3500092</v>
      </c>
    </row>
    <row r="51" spans="1:2" ht="12.75">
      <c r="A51" s="3" t="s">
        <v>297</v>
      </c>
      <c r="B51" s="12">
        <v>771000</v>
      </c>
    </row>
    <row r="52" spans="1:2" ht="12.75">
      <c r="A52" s="16" t="s">
        <v>327</v>
      </c>
      <c r="B52" s="12">
        <v>35505532</v>
      </c>
    </row>
    <row r="53" spans="1:2" ht="12.75">
      <c r="A53" s="27" t="s">
        <v>379</v>
      </c>
      <c r="B53" s="14">
        <f>SUM(B3:B52)</f>
        <v>1838334744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C21" sqref="C21"/>
    </sheetView>
  </sheetViews>
  <sheetFormatPr defaultColWidth="9.140625" defaultRowHeight="12.75"/>
  <cols>
    <col min="1" max="1" width="57.421875" style="0" bestFit="1" customWidth="1"/>
    <col min="2" max="2" width="18.7109375" style="0" customWidth="1"/>
    <col min="3" max="3" width="9.8515625" style="0" bestFit="1" customWidth="1"/>
  </cols>
  <sheetData>
    <row r="1" ht="12.75">
      <c r="A1" s="9" t="s">
        <v>300</v>
      </c>
    </row>
    <row r="2" spans="1:2" ht="12.75">
      <c r="A2" s="9" t="s">
        <v>49</v>
      </c>
      <c r="B2" s="9" t="s">
        <v>202</v>
      </c>
    </row>
    <row r="3" spans="1:2" ht="12.75">
      <c r="A3" t="s">
        <v>308</v>
      </c>
      <c r="B3" s="12">
        <v>377991855</v>
      </c>
    </row>
    <row r="4" spans="1:2" ht="12.75">
      <c r="A4" t="s">
        <v>303</v>
      </c>
      <c r="B4" s="12">
        <v>84297954</v>
      </c>
    </row>
    <row r="5" spans="1:2" ht="12.75">
      <c r="A5" t="s">
        <v>309</v>
      </c>
      <c r="B5" s="12">
        <v>29130336</v>
      </c>
    </row>
    <row r="6" spans="1:2" ht="12.75">
      <c r="A6" t="s">
        <v>319</v>
      </c>
      <c r="B6" s="12">
        <v>29846809</v>
      </c>
    </row>
    <row r="7" spans="1:2" ht="12.75">
      <c r="A7" t="s">
        <v>252</v>
      </c>
      <c r="B7" s="12">
        <v>1325042</v>
      </c>
    </row>
    <row r="8" spans="1:2" ht="15.75">
      <c r="A8" t="s">
        <v>370</v>
      </c>
      <c r="B8" s="12">
        <v>35718654</v>
      </c>
    </row>
    <row r="9" spans="1:3" ht="12.75">
      <c r="A9" t="s">
        <v>273</v>
      </c>
      <c r="B9" s="12">
        <v>88864032</v>
      </c>
      <c r="C9" s="12" t="s">
        <v>47</v>
      </c>
    </row>
    <row r="10" spans="1:2" ht="12.75">
      <c r="A10" t="s">
        <v>278</v>
      </c>
      <c r="B10" s="12">
        <v>42986660</v>
      </c>
    </row>
    <row r="11" spans="1:2" ht="12.75">
      <c r="A11" t="s">
        <v>304</v>
      </c>
      <c r="B11" s="12">
        <v>2192225</v>
      </c>
    </row>
    <row r="12" spans="1:2" ht="12.75">
      <c r="A12" t="s">
        <v>368</v>
      </c>
      <c r="B12" s="12">
        <v>202608000</v>
      </c>
    </row>
    <row r="13" spans="1:2" ht="12.75">
      <c r="A13" t="s">
        <v>241</v>
      </c>
      <c r="B13" s="12">
        <v>23728505</v>
      </c>
    </row>
    <row r="14" spans="1:2" ht="12.75">
      <c r="A14" t="s">
        <v>35</v>
      </c>
      <c r="B14" s="12">
        <v>3258000</v>
      </c>
    </row>
    <row r="15" spans="1:2" ht="15.75">
      <c r="A15" t="s">
        <v>376</v>
      </c>
      <c r="B15" s="12">
        <v>11760000</v>
      </c>
    </row>
    <row r="16" spans="1:2" ht="15.75">
      <c r="A16" t="s">
        <v>372</v>
      </c>
      <c r="B16" s="12">
        <v>287661845</v>
      </c>
    </row>
    <row r="17" spans="1:2" ht="15.75">
      <c r="A17" t="s">
        <v>371</v>
      </c>
      <c r="B17" s="12">
        <v>9935175</v>
      </c>
    </row>
    <row r="18" spans="1:2" ht="12.75">
      <c r="A18" t="s">
        <v>227</v>
      </c>
      <c r="B18" s="12">
        <v>72957241</v>
      </c>
    </row>
    <row r="19" spans="1:2" ht="12.75">
      <c r="A19" t="s">
        <v>261</v>
      </c>
      <c r="B19" s="12">
        <v>4614093</v>
      </c>
    </row>
    <row r="20" spans="1:2" ht="12.75">
      <c r="A20" t="s">
        <v>369</v>
      </c>
      <c r="B20" s="12">
        <v>3999736</v>
      </c>
    </row>
    <row r="21" spans="1:2" ht="15.75">
      <c r="A21" t="s">
        <v>373</v>
      </c>
      <c r="B21" s="12">
        <v>365066271</v>
      </c>
    </row>
    <row r="22" spans="1:2" ht="15.75">
      <c r="A22" t="s">
        <v>374</v>
      </c>
      <c r="B22" s="12">
        <v>126156000</v>
      </c>
    </row>
    <row r="23" spans="1:2" ht="12.75">
      <c r="A23" t="s">
        <v>269</v>
      </c>
      <c r="B23" s="12">
        <v>2535596</v>
      </c>
    </row>
    <row r="24" spans="1:2" ht="14.25" customHeight="1">
      <c r="A24" t="s">
        <v>328</v>
      </c>
      <c r="B24" s="12">
        <v>28594760</v>
      </c>
    </row>
    <row r="25" spans="1:2" ht="12.75">
      <c r="A25" t="s">
        <v>286</v>
      </c>
      <c r="B25" s="12">
        <v>33441100</v>
      </c>
    </row>
    <row r="26" spans="1:2" ht="12.75">
      <c r="A26" t="s">
        <v>329</v>
      </c>
      <c r="B26" s="12">
        <v>13181640</v>
      </c>
    </row>
    <row r="27" spans="1:2" ht="12.75">
      <c r="A27" t="s">
        <v>288</v>
      </c>
      <c r="B27" s="12">
        <v>37209491</v>
      </c>
    </row>
    <row r="28" spans="1:2" ht="12.75">
      <c r="A28" t="s">
        <v>254</v>
      </c>
      <c r="B28" s="12">
        <v>61053563</v>
      </c>
    </row>
    <row r="29" spans="1:2" ht="12.75">
      <c r="A29" t="s">
        <v>173</v>
      </c>
      <c r="B29" s="12">
        <v>8992502</v>
      </c>
    </row>
    <row r="30" spans="1:2" ht="12.75">
      <c r="A30" t="s">
        <v>305</v>
      </c>
      <c r="B30" s="12">
        <v>579375</v>
      </c>
    </row>
    <row r="31" spans="1:2" ht="12.75">
      <c r="A31" t="s">
        <v>245</v>
      </c>
      <c r="B31" s="12">
        <v>39749475</v>
      </c>
    </row>
    <row r="32" spans="1:2" ht="12.75">
      <c r="A32" t="s">
        <v>244</v>
      </c>
      <c r="B32" s="12">
        <v>1325000</v>
      </c>
    </row>
    <row r="33" spans="1:2" ht="12.75">
      <c r="A33" t="s">
        <v>343</v>
      </c>
      <c r="B33" s="12">
        <v>7561928</v>
      </c>
    </row>
    <row r="34" spans="1:2" ht="12.75">
      <c r="A34" t="s">
        <v>292</v>
      </c>
      <c r="B34" s="12">
        <v>6870860</v>
      </c>
    </row>
    <row r="35" spans="1:2" ht="15.75">
      <c r="A35" t="s">
        <v>375</v>
      </c>
      <c r="B35" s="12">
        <v>55017237</v>
      </c>
    </row>
    <row r="36" spans="1:2" ht="12.75">
      <c r="A36" t="s">
        <v>228</v>
      </c>
      <c r="B36" s="12">
        <v>6800265</v>
      </c>
    </row>
    <row r="37" spans="1:2" ht="12.75">
      <c r="A37" t="s">
        <v>293</v>
      </c>
      <c r="B37" s="12">
        <v>18321131</v>
      </c>
    </row>
    <row r="38" spans="1:2" ht="12.75">
      <c r="A38" t="s">
        <v>268</v>
      </c>
      <c r="B38" s="12">
        <v>5136166</v>
      </c>
    </row>
    <row r="39" spans="1:2" ht="12.75">
      <c r="A39" t="s">
        <v>306</v>
      </c>
      <c r="B39" s="12">
        <v>273800</v>
      </c>
    </row>
    <row r="40" spans="1:2" ht="12.75">
      <c r="A40" t="s">
        <v>307</v>
      </c>
      <c r="B40" s="12">
        <v>1517306</v>
      </c>
    </row>
    <row r="41" spans="1:2" ht="12.75">
      <c r="A41" t="s">
        <v>327</v>
      </c>
      <c r="B41" s="13">
        <v>35743096</v>
      </c>
    </row>
    <row r="42" spans="1:2" ht="12.75">
      <c r="A42" s="9" t="s">
        <v>379</v>
      </c>
      <c r="B42" s="14">
        <f>SUM(B3:B41)</f>
        <v>2168002724</v>
      </c>
    </row>
    <row r="43" ht="12.75">
      <c r="B43" s="12"/>
    </row>
    <row r="44" spans="1:2" ht="15.75">
      <c r="A44" s="24" t="s">
        <v>378</v>
      </c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23">
      <selection activeCell="A37" sqref="A37"/>
    </sheetView>
  </sheetViews>
  <sheetFormatPr defaultColWidth="9.140625" defaultRowHeight="12.75"/>
  <cols>
    <col min="1" max="1" width="60.00390625" style="0" customWidth="1"/>
    <col min="2" max="2" width="14.28125" style="0" bestFit="1" customWidth="1"/>
    <col min="3" max="16384" width="45.28125" style="0" customWidth="1"/>
  </cols>
  <sheetData>
    <row r="1" ht="12.75">
      <c r="A1" s="9" t="s">
        <v>301</v>
      </c>
    </row>
    <row r="2" spans="1:2" ht="12.75">
      <c r="A2" s="9" t="s">
        <v>49</v>
      </c>
      <c r="B2" s="9" t="s">
        <v>202</v>
      </c>
    </row>
    <row r="3" spans="1:2" ht="15.75">
      <c r="A3" s="17" t="s">
        <v>348</v>
      </c>
      <c r="B3" s="18">
        <v>1989561089</v>
      </c>
    </row>
    <row r="4" spans="1:2" ht="12.75">
      <c r="A4" s="17" t="s">
        <v>303</v>
      </c>
      <c r="B4" s="18">
        <v>173631602</v>
      </c>
    </row>
    <row r="5" spans="1:2" ht="12.75">
      <c r="A5" s="17" t="s">
        <v>252</v>
      </c>
      <c r="B5" s="18">
        <v>624000</v>
      </c>
    </row>
    <row r="6" spans="1:2" ht="12.75">
      <c r="A6" s="17" t="s">
        <v>241</v>
      </c>
      <c r="B6" s="18">
        <v>18078674</v>
      </c>
    </row>
    <row r="7" spans="1:2" ht="12.75">
      <c r="A7" s="17" t="s">
        <v>309</v>
      </c>
      <c r="B7" s="18">
        <v>48999999</v>
      </c>
    </row>
    <row r="8" spans="1:2" ht="12.75">
      <c r="A8" s="17" t="s">
        <v>319</v>
      </c>
      <c r="B8" s="18">
        <v>29446343</v>
      </c>
    </row>
    <row r="9" spans="1:2" ht="12.75">
      <c r="A9" s="17" t="s">
        <v>227</v>
      </c>
      <c r="B9" s="18">
        <v>66879310</v>
      </c>
    </row>
    <row r="10" spans="1:2" ht="12.75">
      <c r="A10" s="17" t="s">
        <v>273</v>
      </c>
      <c r="B10" s="18">
        <v>138233289</v>
      </c>
    </row>
    <row r="11" spans="1:2" ht="12.75">
      <c r="A11" s="17" t="s">
        <v>310</v>
      </c>
      <c r="B11" s="18">
        <v>105658508</v>
      </c>
    </row>
    <row r="12" spans="1:2" ht="12.75">
      <c r="A12" s="17" t="s">
        <v>261</v>
      </c>
      <c r="B12" s="18">
        <v>100000</v>
      </c>
    </row>
    <row r="13" spans="1:2" ht="12.75">
      <c r="A13" s="17" t="s">
        <v>327</v>
      </c>
      <c r="B13" s="18">
        <v>29436846</v>
      </c>
    </row>
    <row r="14" spans="1:2" ht="12.75">
      <c r="A14" s="17" t="s">
        <v>269</v>
      </c>
      <c r="B14" s="18">
        <v>2342261</v>
      </c>
    </row>
    <row r="15" spans="1:2" ht="15.75">
      <c r="A15" s="17" t="s">
        <v>349</v>
      </c>
      <c r="B15" s="18">
        <v>29302416</v>
      </c>
    </row>
    <row r="16" spans="1:2" ht="15.75">
      <c r="A16" s="17" t="s">
        <v>350</v>
      </c>
      <c r="B16" s="18">
        <v>30831829</v>
      </c>
    </row>
    <row r="17" spans="1:2" ht="15.75">
      <c r="A17" s="17" t="s">
        <v>351</v>
      </c>
      <c r="B17" s="18">
        <v>12244180</v>
      </c>
    </row>
    <row r="18" spans="1:2" ht="12.75">
      <c r="A18" s="17" t="s">
        <v>311</v>
      </c>
      <c r="B18" s="18">
        <v>7192089</v>
      </c>
    </row>
    <row r="19" spans="1:2" ht="12.75">
      <c r="A19" s="17" t="s">
        <v>254</v>
      </c>
      <c r="B19" s="18">
        <v>61048567</v>
      </c>
    </row>
    <row r="20" spans="1:2" ht="12.75">
      <c r="A20" s="17" t="s">
        <v>312</v>
      </c>
      <c r="B20" s="18">
        <v>2999893</v>
      </c>
    </row>
    <row r="21" spans="1:2" ht="12.75">
      <c r="A21" s="17" t="s">
        <v>173</v>
      </c>
      <c r="B21" s="18">
        <v>11044386</v>
      </c>
    </row>
    <row r="22" spans="1:2" ht="12.75">
      <c r="A22" s="17" t="s">
        <v>59</v>
      </c>
      <c r="B22" s="18">
        <v>9818611</v>
      </c>
    </row>
    <row r="23" spans="1:2" ht="15.75">
      <c r="A23" s="17" t="s">
        <v>352</v>
      </c>
      <c r="B23" s="18">
        <v>6572350</v>
      </c>
    </row>
    <row r="24" spans="1:2" ht="12.75">
      <c r="A24" s="17" t="s">
        <v>293</v>
      </c>
      <c r="B24" s="18">
        <v>21718187</v>
      </c>
    </row>
    <row r="25" spans="1:2" ht="12.75">
      <c r="A25" s="17" t="s">
        <v>313</v>
      </c>
      <c r="B25" s="18">
        <v>5401298</v>
      </c>
    </row>
    <row r="26" spans="1:2" ht="12.75">
      <c r="A26" s="17" t="s">
        <v>314</v>
      </c>
      <c r="B26" s="18">
        <v>5000000</v>
      </c>
    </row>
    <row r="27" spans="1:2" ht="12.75">
      <c r="A27" s="17" t="s">
        <v>315</v>
      </c>
      <c r="B27" s="18">
        <v>5189964</v>
      </c>
    </row>
    <row r="28" spans="1:2" ht="12.75">
      <c r="A28" s="17" t="s">
        <v>295</v>
      </c>
      <c r="B28" s="18">
        <v>1199580</v>
      </c>
    </row>
    <row r="29" spans="1:2" ht="12.75">
      <c r="A29" s="17" t="s">
        <v>316</v>
      </c>
      <c r="B29" s="18">
        <v>1756604</v>
      </c>
    </row>
    <row r="30" spans="1:2" ht="12.75">
      <c r="A30" s="17" t="s">
        <v>317</v>
      </c>
      <c r="B30" s="18">
        <v>14999600</v>
      </c>
    </row>
    <row r="31" spans="1:2" ht="12.75">
      <c r="A31" s="17" t="s">
        <v>318</v>
      </c>
      <c r="B31" s="18">
        <v>15000002</v>
      </c>
    </row>
    <row r="32" spans="1:2" ht="15.75">
      <c r="A32" s="28" t="s">
        <v>422</v>
      </c>
      <c r="B32" s="14">
        <f>SUM(B3:B31)</f>
        <v>2844311477</v>
      </c>
    </row>
    <row r="34" ht="28.5">
      <c r="A34" s="22" t="s">
        <v>357</v>
      </c>
    </row>
    <row r="35" ht="28.5">
      <c r="A35" s="22" t="s">
        <v>420</v>
      </c>
    </row>
    <row r="36" ht="25.5">
      <c r="A36" s="31" t="s">
        <v>419</v>
      </c>
    </row>
    <row r="37" ht="28.5">
      <c r="A37" s="22" t="s">
        <v>423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sourkel</cp:lastModifiedBy>
  <cp:lastPrinted>2009-03-05T12:12:34Z</cp:lastPrinted>
  <dcterms:created xsi:type="dcterms:W3CDTF">2009-02-26T12:45:20Z</dcterms:created>
  <dcterms:modified xsi:type="dcterms:W3CDTF">2009-03-18T10:27:50Z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1120201494</vt:i4>
  </property>
  <property fmtid="{D5CDD505-2E9C-101B-9397-08002B2CF9AE}" pid="3" name="_NewReviewCycle">
    <vt:lpwstr/>
  </property>
  <property fmtid="{D5CDD505-2E9C-101B-9397-08002B2CF9AE}" pid="4" name="_EmailSubject">
    <vt:lpwstr>DCSF Placement</vt:lpwstr>
  </property>
  <property fmtid="{D5CDD505-2E9C-101B-9397-08002B2CF9AE}" pid="5" name="_AuthorEmail">
    <vt:lpwstr>Jan.NAYEEM@dcsf.gsi.gov.uk</vt:lpwstr>
  </property>
  <property fmtid="{D5CDD505-2E9C-101B-9397-08002B2CF9AE}" pid="6" name="_AuthorEmailDisplayName">
    <vt:lpwstr>NAYEEM, Jan</vt:lpwstr>
  </property>
  <property fmtid="{D5CDD505-2E9C-101B-9397-08002B2CF9AE}" pid="7" name="_ReviewingToolsShownOnce">
    <vt:lpwstr/>
  </property>
</Properties>
</file>